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16" i="2" l="1"/>
  <c r="C23" i="2" l="1"/>
  <c r="C24" i="2" s="1"/>
  <c r="I16" i="2" l="1"/>
  <c r="H16" i="2"/>
  <c r="H23" i="2"/>
  <c r="D23" i="2"/>
  <c r="D24" i="2" s="1"/>
  <c r="E23" i="2"/>
  <c r="E24" i="2" s="1"/>
  <c r="F23" i="2"/>
  <c r="H24" i="2" l="1"/>
  <c r="I23" i="2"/>
  <c r="I24" i="2" s="1"/>
  <c r="F24" i="2"/>
  <c r="G23" i="2"/>
  <c r="G24" i="2" s="1"/>
</calcChain>
</file>

<file path=xl/sharedStrings.xml><?xml version="1.0" encoding="utf-8"?>
<sst xmlns="http://schemas.openxmlformats.org/spreadsheetml/2006/main" count="49" uniqueCount="39">
  <si>
    <t>целевого характера</t>
  </si>
  <si>
    <t>нецелевого характера</t>
  </si>
  <si>
    <t>№ п/п</t>
  </si>
  <si>
    <t>Показатель</t>
  </si>
  <si>
    <t>Значение по годам</t>
  </si>
  <si>
    <t>Доходы, в том числе:</t>
  </si>
  <si>
    <t>1.1</t>
  </si>
  <si>
    <t>Налоговые и неналоговые доходы</t>
  </si>
  <si>
    <t>1.2</t>
  </si>
  <si>
    <t>Безвозмездные поступления, в том числе:</t>
  </si>
  <si>
    <t>1.2.1</t>
  </si>
  <si>
    <t>1.2.2</t>
  </si>
  <si>
    <t>Расходы, в том числе:</t>
  </si>
  <si>
    <t>2.1</t>
  </si>
  <si>
    <t>2.2</t>
  </si>
  <si>
    <t>Дефицит/профицит</t>
  </si>
  <si>
    <t>3.1</t>
  </si>
  <si>
    <t>Таблица 1</t>
  </si>
  <si>
    <t>Таблица 2</t>
  </si>
  <si>
    <t xml:space="preserve"> Показатели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</si>
  <si>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</si>
  <si>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</si>
  <si>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</si>
  <si>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Отношение дефицита бюджета поселения к утвержденному общему годовому объему доходов бюджета поселения без учета утвержденного объема безвозмездных поступлений, в процентах</t>
  </si>
  <si>
    <t xml:space="preserve">(далее – муниципальная программа) из бюджета поселения </t>
  </si>
  <si>
    <t>Расходы на реализацию муниципальных программ поселения</t>
  </si>
  <si>
    <t xml:space="preserve">Прогноз </t>
  </si>
  <si>
    <t>тыс. рублей</t>
  </si>
  <si>
    <t>основных характеристик бюджета Великорусского сельского поселения Калачинского муниципального района Омской области</t>
  </si>
  <si>
    <t>Бюджет Великорусского сельского поселения Калачинского муниципального района Омской области</t>
  </si>
  <si>
    <t>Объем муниципального долга Великорусского сельского поселения Калачинского муниципального района Омской области</t>
  </si>
  <si>
    <t xml:space="preserve">финансового обеспечения муниципальных программ Великорусского сельского поселения Калачинского муниципального района Омской области </t>
  </si>
  <si>
    <t>Муниципальная программа Великорусского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 на 2020-2025 годы"</t>
  </si>
  <si>
    <t>Непрограммные расходы бюджета поселения</t>
  </si>
  <si>
    <t>Приложение № 1</t>
  </si>
  <si>
    <t>Великорусского сельского поселения</t>
  </si>
  <si>
    <t>Калачинского муниципального района</t>
  </si>
  <si>
    <t>Омской области на долгосрочный период до 2028 года</t>
  </si>
  <si>
    <t>к  бюджетному прогнозу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</si>
</sst>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1">
    <xf numFmtId="0" fontId="0" fillId="0" borderId="0" xfId="0"/>
    <xf numFmtId="49" fontId="0" fillId="0" borderId="2" xfId="0" applyNumberFormat="1" applyBorder="1"/>
    <xf numFmtId="0" fontId="0" fillId="0" borderId="0" xfId="0" applyAlignme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wrapText="1"/>
    </xf>
    <xf numFmtId="164" fontId="3" fillId="0" borderId="2" xfId="0" applyNumberFormat="1" applyFont="1" applyBorder="1"/>
    <xf numFmtId="164" fontId="3" fillId="2" borderId="2" xfId="0" applyNumberFormat="1" applyFont="1" applyFill="1" applyBorder="1"/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0" fillId="0" borderId="5" xfId="0" applyBorder="1" applyAlignment="1"/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3" borderId="0" xfId="0" applyFont="1" applyFill="1" applyAlignment="1">
      <alignment horizontal="right" wrapText="1"/>
    </xf>
    <xf numFmtId="0" fontId="0" fillId="3" borderId="0" xfId="0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zoomScaleNormal="100" workbookViewId="0">
      <selection activeCell="F6" sqref="F6"/>
    </sheetView>
  </sheetViews>
  <sheetFormatPr defaultRowHeight="15" x14ac:dyDescent="0.25"/>
  <cols>
    <col min="2" max="2" width="60.5703125" customWidth="1"/>
    <col min="3" max="3" width="13.140625" customWidth="1"/>
    <col min="4" max="4" width="13.7109375" customWidth="1"/>
    <col min="5" max="5" width="16.42578125" customWidth="1"/>
    <col min="6" max="6" width="15" customWidth="1"/>
    <col min="7" max="7" width="15.42578125" customWidth="1"/>
    <col min="8" max="8" width="14.85546875" customWidth="1"/>
    <col min="9" max="9" width="14.5703125" customWidth="1"/>
    <col min="10" max="10" width="13.28515625" customWidth="1"/>
    <col min="11" max="18" width="9.140625" customWidth="1"/>
  </cols>
  <sheetData>
    <row r="1" spans="1:18" ht="18.75" x14ac:dyDescent="0.3">
      <c r="B1" s="7"/>
      <c r="C1" s="7"/>
      <c r="D1" s="7"/>
      <c r="E1" s="7"/>
      <c r="F1" s="7"/>
      <c r="G1" s="7"/>
      <c r="H1" s="27" t="s">
        <v>34</v>
      </c>
      <c r="I1" s="28"/>
      <c r="J1" s="4"/>
      <c r="K1" s="4"/>
      <c r="L1" s="4"/>
      <c r="M1" s="4"/>
      <c r="N1" s="4"/>
      <c r="O1" s="4"/>
      <c r="P1" s="4"/>
      <c r="Q1" s="4"/>
      <c r="R1" s="4"/>
    </row>
    <row r="2" spans="1:18" ht="18.75" x14ac:dyDescent="0.3">
      <c r="B2" s="7"/>
      <c r="C2" s="7"/>
      <c r="D2" s="49" t="s">
        <v>38</v>
      </c>
      <c r="E2" s="50"/>
      <c r="F2" s="50"/>
      <c r="G2" s="50"/>
      <c r="H2" s="50"/>
      <c r="I2" s="50"/>
      <c r="J2" s="4"/>
      <c r="K2" s="4"/>
      <c r="L2" s="4"/>
      <c r="M2" s="4"/>
      <c r="N2" s="4"/>
      <c r="O2" s="4"/>
      <c r="P2" s="4"/>
      <c r="Q2" s="4"/>
      <c r="R2" s="4"/>
    </row>
    <row r="3" spans="1:18" ht="18.75" x14ac:dyDescent="0.3">
      <c r="B3" s="7"/>
      <c r="C3" s="7"/>
      <c r="D3" s="33" t="s">
        <v>35</v>
      </c>
      <c r="E3" s="34"/>
      <c r="F3" s="34"/>
      <c r="G3" s="34"/>
      <c r="H3" s="34"/>
      <c r="I3" s="34"/>
      <c r="J3" s="3"/>
      <c r="K3" s="3"/>
      <c r="L3" s="3"/>
      <c r="M3" s="3"/>
      <c r="N3" s="3"/>
      <c r="O3" s="3"/>
      <c r="P3" s="3"/>
      <c r="Q3" s="3"/>
      <c r="R3" s="3"/>
    </row>
    <row r="4" spans="1:18" ht="18.75" x14ac:dyDescent="0.3">
      <c r="B4" s="7"/>
      <c r="C4" s="7"/>
      <c r="D4" s="23"/>
      <c r="E4" s="23"/>
      <c r="F4" s="33" t="s">
        <v>36</v>
      </c>
      <c r="G4" s="33"/>
      <c r="H4" s="33"/>
      <c r="I4" s="33"/>
      <c r="J4" s="4"/>
      <c r="K4" s="4"/>
      <c r="L4" s="4"/>
      <c r="M4" s="4"/>
      <c r="N4" s="4"/>
      <c r="O4" s="4"/>
      <c r="P4" s="4"/>
      <c r="Q4" s="4"/>
      <c r="R4" s="4"/>
    </row>
    <row r="5" spans="1:18" ht="18.75" customHeight="1" x14ac:dyDescent="0.3">
      <c r="B5" s="7"/>
      <c r="C5" s="7"/>
      <c r="D5" s="33" t="s">
        <v>37</v>
      </c>
      <c r="E5" s="34"/>
      <c r="F5" s="34"/>
      <c r="G5" s="34"/>
      <c r="H5" s="34"/>
      <c r="I5" s="34"/>
      <c r="J5" s="3"/>
      <c r="K5" s="3"/>
      <c r="L5" s="3"/>
      <c r="M5" s="3"/>
      <c r="N5" s="3"/>
      <c r="O5" s="3"/>
      <c r="P5" s="3"/>
      <c r="Q5" s="3"/>
      <c r="R5" s="3"/>
    </row>
    <row r="6" spans="1:18" ht="33.75" customHeight="1" x14ac:dyDescent="0.3">
      <c r="B6" s="7"/>
      <c r="C6" s="7"/>
      <c r="D6" s="7"/>
      <c r="E6" s="7"/>
      <c r="F6" s="7"/>
      <c r="G6" s="7"/>
      <c r="H6" s="8"/>
      <c r="I6" s="19" t="s">
        <v>17</v>
      </c>
      <c r="J6" s="3"/>
      <c r="K6" s="3"/>
      <c r="L6" s="3"/>
      <c r="M6" s="3"/>
      <c r="N6" s="3"/>
      <c r="O6" s="3"/>
      <c r="P6" s="3"/>
      <c r="Q6" s="3"/>
      <c r="R6" s="3"/>
    </row>
    <row r="7" spans="1:18" ht="33.75" customHeight="1" x14ac:dyDescent="0.3">
      <c r="A7" s="29" t="s">
        <v>26</v>
      </c>
      <c r="B7" s="29"/>
      <c r="C7" s="29"/>
      <c r="D7" s="29"/>
      <c r="E7" s="29"/>
      <c r="F7" s="29"/>
      <c r="G7" s="29"/>
      <c r="H7" s="29"/>
      <c r="I7" s="29"/>
      <c r="J7" s="3"/>
      <c r="K7" s="3"/>
      <c r="L7" s="3"/>
      <c r="M7" s="3"/>
      <c r="N7" s="3"/>
      <c r="O7" s="3"/>
      <c r="P7" s="3"/>
      <c r="Q7" s="3"/>
      <c r="R7" s="3"/>
    </row>
    <row r="8" spans="1:18" ht="19.5" customHeight="1" x14ac:dyDescent="0.3">
      <c r="A8" s="45" t="s">
        <v>28</v>
      </c>
      <c r="B8" s="34"/>
      <c r="C8" s="34"/>
      <c r="D8" s="34"/>
      <c r="E8" s="34"/>
      <c r="F8" s="34"/>
      <c r="G8" s="34"/>
      <c r="H8" s="34"/>
      <c r="I8" s="34"/>
      <c r="J8" s="4"/>
      <c r="K8" s="4"/>
      <c r="L8" s="4"/>
      <c r="M8" s="4"/>
      <c r="N8" s="4"/>
      <c r="O8" s="4"/>
      <c r="P8" s="4"/>
      <c r="Q8" s="4"/>
      <c r="R8" s="4"/>
    </row>
    <row r="9" spans="1:18" ht="18.75" x14ac:dyDescent="0.3">
      <c r="B9" s="7"/>
      <c r="C9" s="7"/>
      <c r="D9" s="7"/>
      <c r="E9" s="7"/>
      <c r="F9" s="7"/>
      <c r="G9" s="7"/>
      <c r="H9" s="7"/>
      <c r="I9" s="7"/>
    </row>
    <row r="10" spans="1:18" ht="18.75" x14ac:dyDescent="0.3">
      <c r="B10" s="7"/>
      <c r="C10" s="7"/>
      <c r="D10" s="7"/>
      <c r="E10" s="7"/>
      <c r="F10" s="7"/>
      <c r="G10" s="7"/>
      <c r="H10" s="7"/>
      <c r="I10" s="7" t="s">
        <v>27</v>
      </c>
    </row>
    <row r="11" spans="1:18" ht="18.75" x14ac:dyDescent="0.3">
      <c r="A11" s="43" t="s">
        <v>2</v>
      </c>
      <c r="B11" s="43" t="s">
        <v>3</v>
      </c>
      <c r="C11" s="30" t="s">
        <v>4</v>
      </c>
      <c r="D11" s="31"/>
      <c r="E11" s="31"/>
      <c r="F11" s="31"/>
      <c r="G11" s="31"/>
      <c r="H11" s="31"/>
      <c r="I11" s="32"/>
    </row>
    <row r="12" spans="1:18" ht="18.75" x14ac:dyDescent="0.3">
      <c r="A12" s="44"/>
      <c r="B12" s="44"/>
      <c r="C12" s="22">
        <v>2022</v>
      </c>
      <c r="D12" s="16">
        <v>2023</v>
      </c>
      <c r="E12" s="16">
        <v>2024</v>
      </c>
      <c r="F12" s="16">
        <v>2025</v>
      </c>
      <c r="G12" s="16">
        <v>2026</v>
      </c>
      <c r="H12" s="16">
        <v>2027</v>
      </c>
      <c r="I12" s="16">
        <v>2028</v>
      </c>
      <c r="R12" s="2"/>
    </row>
    <row r="13" spans="1:18" ht="18.75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</row>
    <row r="14" spans="1:18" ht="22.5" customHeight="1" x14ac:dyDescent="0.3">
      <c r="A14" s="1"/>
      <c r="B14" s="40" t="s">
        <v>29</v>
      </c>
      <c r="C14" s="41"/>
      <c r="D14" s="42"/>
      <c r="E14" s="42"/>
      <c r="F14" s="42"/>
      <c r="G14" s="42"/>
      <c r="H14" s="42"/>
      <c r="I14" s="42"/>
    </row>
    <row r="15" spans="1:18" ht="18.75" x14ac:dyDescent="0.3">
      <c r="A15" s="21">
        <v>1</v>
      </c>
      <c r="B15" s="10" t="s">
        <v>5</v>
      </c>
      <c r="C15" s="24">
        <v>11781</v>
      </c>
      <c r="D15" s="24">
        <v>9622.5</v>
      </c>
      <c r="E15" s="24">
        <v>8897.2999999999993</v>
      </c>
      <c r="F15" s="24">
        <v>8891</v>
      </c>
      <c r="G15" s="24">
        <v>6919.5</v>
      </c>
      <c r="H15" s="24">
        <v>6919.5</v>
      </c>
      <c r="I15" s="24">
        <v>6919.5</v>
      </c>
    </row>
    <row r="16" spans="1:18" ht="20.25" customHeight="1" x14ac:dyDescent="0.3">
      <c r="A16" s="21" t="s">
        <v>6</v>
      </c>
      <c r="B16" s="10" t="s">
        <v>7</v>
      </c>
      <c r="C16" s="24">
        <v>7357.8</v>
      </c>
      <c r="D16" s="24">
        <v>6668.5</v>
      </c>
      <c r="E16" s="24">
        <v>6820.9</v>
      </c>
      <c r="F16" s="24">
        <v>6919.5</v>
      </c>
      <c r="G16" s="24">
        <f>F16</f>
        <v>6919.5</v>
      </c>
      <c r="H16" s="24">
        <f t="shared" ref="H16:H23" si="0">F16</f>
        <v>6919.5</v>
      </c>
      <c r="I16" s="24">
        <f t="shared" ref="I16:I23" si="1">F16</f>
        <v>6919.5</v>
      </c>
    </row>
    <row r="17" spans="1:9" ht="19.5" customHeight="1" x14ac:dyDescent="0.3">
      <c r="A17" s="21" t="s">
        <v>8</v>
      </c>
      <c r="B17" s="10" t="s">
        <v>9</v>
      </c>
      <c r="C17" s="24">
        <v>4423.2</v>
      </c>
      <c r="D17" s="24">
        <v>2954</v>
      </c>
      <c r="E17" s="24">
        <v>2076.4</v>
      </c>
      <c r="F17" s="24">
        <v>1971.5</v>
      </c>
      <c r="G17" s="24">
        <v>0</v>
      </c>
      <c r="H17" s="24">
        <v>0</v>
      </c>
      <c r="I17" s="24">
        <v>0</v>
      </c>
    </row>
    <row r="18" spans="1:9" ht="18.75" x14ac:dyDescent="0.3">
      <c r="A18" s="21" t="s">
        <v>10</v>
      </c>
      <c r="B18" s="10" t="s">
        <v>0</v>
      </c>
      <c r="C18" s="25">
        <v>1981.3</v>
      </c>
      <c r="D18" s="25">
        <v>115.1</v>
      </c>
      <c r="E18" s="25">
        <v>120.4</v>
      </c>
      <c r="F18" s="25">
        <v>124.8</v>
      </c>
      <c r="G18" s="24">
        <v>0</v>
      </c>
      <c r="H18" s="24">
        <v>0</v>
      </c>
      <c r="I18" s="24">
        <v>0</v>
      </c>
    </row>
    <row r="19" spans="1:9" ht="18.75" x14ac:dyDescent="0.3">
      <c r="A19" s="21" t="s">
        <v>11</v>
      </c>
      <c r="B19" s="10" t="s">
        <v>1</v>
      </c>
      <c r="C19" s="25">
        <v>2441.9</v>
      </c>
      <c r="D19" s="25">
        <v>2838.9</v>
      </c>
      <c r="E19" s="25">
        <v>1956</v>
      </c>
      <c r="F19" s="25">
        <v>1846.7</v>
      </c>
      <c r="G19" s="24">
        <v>0</v>
      </c>
      <c r="H19" s="24">
        <v>0</v>
      </c>
      <c r="I19" s="24">
        <v>0</v>
      </c>
    </row>
    <row r="20" spans="1:9" ht="18.75" x14ac:dyDescent="0.3">
      <c r="A20" s="21">
        <v>2</v>
      </c>
      <c r="B20" s="10" t="s">
        <v>12</v>
      </c>
      <c r="C20" s="24">
        <v>9966.1</v>
      </c>
      <c r="D20" s="24">
        <v>9622.5</v>
      </c>
      <c r="E20" s="24">
        <v>8897.2999999999993</v>
      </c>
      <c r="F20" s="24">
        <v>8891</v>
      </c>
      <c r="G20" s="24">
        <v>6919.5</v>
      </c>
      <c r="H20" s="24">
        <v>6919.5</v>
      </c>
      <c r="I20" s="24">
        <v>6919.5</v>
      </c>
    </row>
    <row r="21" spans="1:9" ht="35.25" customHeight="1" x14ac:dyDescent="0.3">
      <c r="A21" s="21" t="s">
        <v>13</v>
      </c>
      <c r="B21" s="10" t="s">
        <v>25</v>
      </c>
      <c r="C21" s="24">
        <v>9966.1</v>
      </c>
      <c r="D21" s="24">
        <v>9622.5</v>
      </c>
      <c r="E21" s="24">
        <v>8897.2999999999993</v>
      </c>
      <c r="F21" s="24">
        <v>8891</v>
      </c>
      <c r="G21" s="24">
        <v>0</v>
      </c>
      <c r="H21" s="24">
        <v>0</v>
      </c>
      <c r="I21" s="24">
        <v>0</v>
      </c>
    </row>
    <row r="22" spans="1:9" ht="20.25" customHeight="1" x14ac:dyDescent="0.3">
      <c r="A22" s="21" t="s">
        <v>14</v>
      </c>
      <c r="B22" s="10" t="s">
        <v>33</v>
      </c>
      <c r="C22" s="24">
        <v>0</v>
      </c>
      <c r="D22" s="24">
        <v>0</v>
      </c>
      <c r="E22" s="24">
        <v>0</v>
      </c>
      <c r="F22" s="24">
        <v>0</v>
      </c>
      <c r="G22" s="24">
        <v>6919.5</v>
      </c>
      <c r="H22" s="24">
        <v>6919.5</v>
      </c>
      <c r="I22" s="24">
        <v>6919.5</v>
      </c>
    </row>
    <row r="23" spans="1:9" ht="18.75" x14ac:dyDescent="0.3">
      <c r="A23" s="21">
        <v>3</v>
      </c>
      <c r="B23" s="10" t="s">
        <v>15</v>
      </c>
      <c r="C23" s="24">
        <f>C15-C21</f>
        <v>1814.8999999999996</v>
      </c>
      <c r="D23" s="24">
        <f t="shared" ref="D23:F23" si="2">D21-D15</f>
        <v>0</v>
      </c>
      <c r="E23" s="24">
        <f t="shared" si="2"/>
        <v>0</v>
      </c>
      <c r="F23" s="24">
        <f t="shared" si="2"/>
        <v>0</v>
      </c>
      <c r="G23" s="24">
        <f t="shared" ref="G23" si="3">F23</f>
        <v>0</v>
      </c>
      <c r="H23" s="24">
        <f t="shared" si="0"/>
        <v>0</v>
      </c>
      <c r="I23" s="24">
        <f t="shared" si="1"/>
        <v>0</v>
      </c>
    </row>
    <row r="24" spans="1:9" ht="74.25" customHeight="1" x14ac:dyDescent="0.3">
      <c r="A24" s="21" t="s">
        <v>16</v>
      </c>
      <c r="B24" s="10" t="s">
        <v>23</v>
      </c>
      <c r="C24" s="25">
        <f>C23/C16*100</f>
        <v>24.66634048220935</v>
      </c>
      <c r="D24" s="25">
        <f t="shared" ref="D24:I24" si="4">D23/D16*100</f>
        <v>0</v>
      </c>
      <c r="E24" s="25">
        <f t="shared" si="4"/>
        <v>0</v>
      </c>
      <c r="F24" s="25">
        <f t="shared" si="4"/>
        <v>0</v>
      </c>
      <c r="G24" s="25">
        <f t="shared" si="4"/>
        <v>0</v>
      </c>
      <c r="H24" s="25">
        <f t="shared" si="4"/>
        <v>0</v>
      </c>
      <c r="I24" s="25">
        <f t="shared" si="4"/>
        <v>0</v>
      </c>
    </row>
    <row r="25" spans="1:9" ht="56.25" customHeight="1" x14ac:dyDescent="0.3">
      <c r="A25" s="21">
        <v>4</v>
      </c>
      <c r="B25" s="10" t="s">
        <v>30</v>
      </c>
      <c r="C25" s="24"/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</row>
    <row r="28" spans="1:9" s="5" customFormat="1" ht="18.75" x14ac:dyDescent="0.25">
      <c r="A28" s="37" t="s">
        <v>18</v>
      </c>
      <c r="B28" s="37"/>
      <c r="C28" s="37"/>
      <c r="D28" s="37"/>
      <c r="E28" s="37"/>
      <c r="F28" s="37"/>
      <c r="G28" s="37"/>
      <c r="H28" s="37"/>
      <c r="I28" s="37"/>
    </row>
    <row r="29" spans="1:9" s="5" customFormat="1" ht="18.75" x14ac:dyDescent="0.25">
      <c r="A29" s="35" t="s">
        <v>19</v>
      </c>
      <c r="B29" s="35"/>
      <c r="C29" s="35"/>
      <c r="D29" s="35"/>
      <c r="E29" s="35"/>
      <c r="F29" s="35"/>
      <c r="G29" s="35"/>
      <c r="H29" s="35"/>
      <c r="I29" s="35"/>
    </row>
    <row r="30" spans="1:9" s="5" customFormat="1" ht="25.5" customHeight="1" x14ac:dyDescent="0.25">
      <c r="A30" s="35" t="s">
        <v>31</v>
      </c>
      <c r="B30" s="35"/>
      <c r="C30" s="35"/>
      <c r="D30" s="35"/>
      <c r="E30" s="35"/>
      <c r="F30" s="35"/>
      <c r="G30" s="35"/>
      <c r="H30" s="35"/>
      <c r="I30" s="35"/>
    </row>
    <row r="31" spans="1:9" s="5" customFormat="1" ht="20.25" customHeight="1" x14ac:dyDescent="0.25">
      <c r="A31" s="35" t="s">
        <v>24</v>
      </c>
      <c r="B31" s="35"/>
      <c r="C31" s="35"/>
      <c r="D31" s="35"/>
      <c r="E31" s="35"/>
      <c r="F31" s="35"/>
      <c r="G31" s="35"/>
      <c r="H31" s="35"/>
      <c r="I31" s="35"/>
    </row>
    <row r="32" spans="1:9" s="5" customFormat="1" ht="18.75" x14ac:dyDescent="0.25">
      <c r="A32" s="38" t="s">
        <v>27</v>
      </c>
      <c r="B32" s="38"/>
      <c r="C32" s="38"/>
      <c r="D32" s="38"/>
      <c r="E32" s="38"/>
      <c r="F32" s="38"/>
      <c r="G32" s="38"/>
      <c r="H32" s="38"/>
      <c r="I32" s="38"/>
    </row>
    <row r="33" spans="1:9" s="5" customFormat="1" ht="18.75" customHeight="1" x14ac:dyDescent="0.25">
      <c r="A33" s="39" t="s">
        <v>2</v>
      </c>
      <c r="B33" s="39" t="s">
        <v>3</v>
      </c>
      <c r="C33" s="46" t="s">
        <v>4</v>
      </c>
      <c r="D33" s="47"/>
      <c r="E33" s="47"/>
      <c r="F33" s="47"/>
      <c r="G33" s="47"/>
      <c r="H33" s="47"/>
      <c r="I33" s="48"/>
    </row>
    <row r="34" spans="1:9" s="5" customFormat="1" ht="18.75" x14ac:dyDescent="0.3">
      <c r="A34" s="39"/>
      <c r="B34" s="39"/>
      <c r="C34" s="21">
        <v>2022</v>
      </c>
      <c r="D34" s="18">
        <v>2023</v>
      </c>
      <c r="E34" s="18">
        <v>2024</v>
      </c>
      <c r="F34" s="18">
        <v>2025</v>
      </c>
      <c r="G34" s="18">
        <v>2026</v>
      </c>
      <c r="H34" s="18">
        <v>2027</v>
      </c>
      <c r="I34" s="18">
        <v>2028</v>
      </c>
    </row>
    <row r="35" spans="1:9" s="5" customFormat="1" ht="18.75" x14ac:dyDescent="0.25">
      <c r="A35" s="13">
        <v>1</v>
      </c>
      <c r="B35" s="13">
        <v>2</v>
      </c>
      <c r="C35" s="21">
        <v>3</v>
      </c>
      <c r="D35" s="17">
        <v>4</v>
      </c>
      <c r="E35" s="17">
        <v>5</v>
      </c>
      <c r="F35" s="17">
        <v>6</v>
      </c>
      <c r="G35" s="17">
        <v>7</v>
      </c>
      <c r="H35" s="17">
        <v>8</v>
      </c>
      <c r="I35" s="17">
        <v>9</v>
      </c>
    </row>
    <row r="36" spans="1:9" s="5" customFormat="1" ht="34.5" customHeight="1" x14ac:dyDescent="0.25">
      <c r="A36" s="13">
        <v>1</v>
      </c>
      <c r="B36" s="14" t="s">
        <v>20</v>
      </c>
      <c r="C36" s="26">
        <v>9966.1</v>
      </c>
      <c r="D36" s="26">
        <v>9622.5</v>
      </c>
      <c r="E36" s="26">
        <v>8897.2999999999993</v>
      </c>
      <c r="F36" s="26">
        <v>8891</v>
      </c>
      <c r="G36" s="26">
        <v>0</v>
      </c>
      <c r="H36" s="26">
        <v>0</v>
      </c>
      <c r="I36" s="26">
        <v>0</v>
      </c>
    </row>
    <row r="37" spans="1:9" s="5" customFormat="1" ht="24" customHeight="1" x14ac:dyDescent="0.25">
      <c r="A37" s="15" t="s">
        <v>6</v>
      </c>
      <c r="B37" s="14" t="s">
        <v>21</v>
      </c>
      <c r="C37" s="26">
        <v>1981.3</v>
      </c>
      <c r="D37" s="26">
        <v>115.1</v>
      </c>
      <c r="E37" s="26">
        <v>120.4</v>
      </c>
      <c r="F37" s="26">
        <v>124.8</v>
      </c>
      <c r="G37" s="26">
        <v>0</v>
      </c>
      <c r="H37" s="26">
        <v>0</v>
      </c>
      <c r="I37" s="26">
        <v>0</v>
      </c>
    </row>
    <row r="38" spans="1:9" s="5" customFormat="1" ht="18" customHeight="1" x14ac:dyDescent="0.25">
      <c r="A38" s="15" t="s">
        <v>8</v>
      </c>
      <c r="B38" s="14" t="s">
        <v>22</v>
      </c>
      <c r="C38" s="26">
        <v>7984.8</v>
      </c>
      <c r="D38" s="26">
        <v>9507.4</v>
      </c>
      <c r="E38" s="26">
        <v>8776.9</v>
      </c>
      <c r="F38" s="26">
        <v>8766.2000000000007</v>
      </c>
      <c r="G38" s="26">
        <v>0</v>
      </c>
      <c r="H38" s="26">
        <v>0</v>
      </c>
      <c r="I38" s="26">
        <v>0</v>
      </c>
    </row>
    <row r="39" spans="1:9" s="5" customFormat="1" ht="131.25" customHeight="1" x14ac:dyDescent="0.25">
      <c r="A39" s="13">
        <v>2</v>
      </c>
      <c r="B39" s="6" t="s">
        <v>32</v>
      </c>
      <c r="C39" s="26">
        <v>9966.1</v>
      </c>
      <c r="D39" s="26">
        <v>9622.5</v>
      </c>
      <c r="E39" s="26">
        <v>8897.2999999999993</v>
      </c>
      <c r="F39" s="26">
        <v>8891</v>
      </c>
      <c r="G39" s="26">
        <v>0</v>
      </c>
      <c r="H39" s="26">
        <v>0</v>
      </c>
      <c r="I39" s="26">
        <v>0</v>
      </c>
    </row>
    <row r="40" spans="1:9" s="5" customFormat="1" ht="26.25" customHeight="1" x14ac:dyDescent="0.25">
      <c r="A40" s="15" t="s">
        <v>13</v>
      </c>
      <c r="B40" s="14" t="s">
        <v>21</v>
      </c>
      <c r="C40" s="26">
        <v>1961.3</v>
      </c>
      <c r="D40" s="26">
        <v>115.1</v>
      </c>
      <c r="E40" s="26">
        <v>120.4</v>
      </c>
      <c r="F40" s="26">
        <v>124.8</v>
      </c>
      <c r="G40" s="26">
        <v>0</v>
      </c>
      <c r="H40" s="26">
        <v>0</v>
      </c>
      <c r="I40" s="26">
        <v>0</v>
      </c>
    </row>
    <row r="41" spans="1:9" s="5" customFormat="1" ht="24.75" customHeight="1" x14ac:dyDescent="0.25">
      <c r="A41" s="15" t="s">
        <v>14</v>
      </c>
      <c r="B41" s="14" t="s">
        <v>22</v>
      </c>
      <c r="C41" s="26">
        <v>7984.8</v>
      </c>
      <c r="D41" s="26">
        <v>9507.4</v>
      </c>
      <c r="E41" s="26">
        <v>8776.9</v>
      </c>
      <c r="F41" s="26">
        <v>8766.2000000000007</v>
      </c>
      <c r="G41" s="26">
        <v>0</v>
      </c>
      <c r="H41" s="26">
        <v>0</v>
      </c>
      <c r="I41" s="26">
        <v>0</v>
      </c>
    </row>
    <row r="42" spans="1:9" s="12" customFormat="1" ht="18.75" x14ac:dyDescent="0.25">
      <c r="A42" s="11"/>
      <c r="C42" s="20"/>
    </row>
    <row r="43" spans="1:9" s="5" customFormat="1" ht="55.5" customHeight="1" x14ac:dyDescent="0.25">
      <c r="A43" s="35"/>
      <c r="B43" s="36"/>
      <c r="C43" s="36"/>
      <c r="D43" s="36"/>
      <c r="E43" s="36"/>
      <c r="F43" s="36"/>
      <c r="G43" s="36"/>
      <c r="H43" s="36"/>
      <c r="I43" s="36"/>
    </row>
    <row r="44" spans="1:9" s="5" customFormat="1" x14ac:dyDescent="0.25">
      <c r="C44" s="20"/>
    </row>
  </sheetData>
  <mergeCells count="20">
    <mergeCell ref="B14:I14"/>
    <mergeCell ref="B11:B12"/>
    <mergeCell ref="A11:A12"/>
    <mergeCell ref="A8:I8"/>
    <mergeCell ref="C33:I33"/>
    <mergeCell ref="A43:I43"/>
    <mergeCell ref="A28:I28"/>
    <mergeCell ref="A29:I29"/>
    <mergeCell ref="A30:I30"/>
    <mergeCell ref="A31:I31"/>
    <mergeCell ref="A32:I32"/>
    <mergeCell ref="A33:A34"/>
    <mergeCell ref="B33:B34"/>
    <mergeCell ref="H1:I1"/>
    <mergeCell ref="A7:I7"/>
    <mergeCell ref="C11:I11"/>
    <mergeCell ref="F4:I4"/>
    <mergeCell ref="D2:I2"/>
    <mergeCell ref="D3:I3"/>
    <mergeCell ref="D5:I5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2023-06-15T10:21:22Z</dcterms:modified>
</cp:coreProperties>
</file>