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6" i="1" l="1"/>
  <c r="J25" i="1"/>
  <c r="J24" i="1"/>
  <c r="P24" i="1"/>
  <c r="O24" i="1"/>
  <c r="N24" i="1"/>
  <c r="M24" i="1"/>
  <c r="L24" i="1"/>
  <c r="K24" i="1"/>
  <c r="J22" i="1" l="1"/>
  <c r="P21" i="1"/>
  <c r="O21" i="1"/>
  <c r="N21" i="1"/>
  <c r="M21" i="1"/>
  <c r="L21" i="1"/>
  <c r="K21" i="1"/>
  <c r="J16" i="1"/>
  <c r="J20" i="1"/>
  <c r="P29" i="1"/>
  <c r="O29" i="1"/>
  <c r="N29" i="1"/>
  <c r="M29" i="1"/>
  <c r="L29" i="1"/>
  <c r="J21" i="1" l="1"/>
  <c r="J29" i="1"/>
  <c r="P18" i="1"/>
  <c r="O18" i="1"/>
  <c r="N18" i="1"/>
  <c r="M18" i="1"/>
  <c r="L18" i="1"/>
  <c r="J14" i="1" l="1"/>
  <c r="K14" i="1"/>
  <c r="L14" i="1"/>
  <c r="L27" i="1" s="1"/>
  <c r="M14" i="1"/>
  <c r="M27" i="1" s="1"/>
  <c r="N14" i="1"/>
  <c r="N27" i="1" s="1"/>
  <c r="O14" i="1"/>
  <c r="O27" i="1" s="1"/>
  <c r="P14" i="1"/>
  <c r="P27" i="1" s="1"/>
  <c r="K18" i="1"/>
  <c r="J18" i="1" s="1"/>
  <c r="J27" i="1" l="1"/>
</calcChain>
</file>

<file path=xl/sharedStrings.xml><?xml version="1.0" encoding="utf-8"?>
<sst xmlns="http://schemas.openxmlformats.org/spreadsheetml/2006/main" count="93" uniqueCount="49">
  <si>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</si>
  <si>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</si>
  <si>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</si>
  <si>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</si>
  <si>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</si>
  <si>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</si>
  <si>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</si>
  <si>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</si>
  <si>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</si>
  <si>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</si>
  <si>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</si>
  <si>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</si>
  <si>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</si>
  <si>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</si>
  <si>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</si>
  <si>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</si>
  <si>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</si>
  <si>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</si>
  <si>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</si>
  <si>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</si>
  <si>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</si>
  <si>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</si>
  <si>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</si>
  <si>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</si>
  <si>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</si>
  <si>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</si>
  <si>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</si>
  <si>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</si>
  <si>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</si>
  <si>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</si>
  <si>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</si>
  <si>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</si>
  <si>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</si>
  <si>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</si>
  <si>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МЕРОПРИЯТИЯ  ПОДПРОГРАММЫ 2 МУНИЦИПАЛЬНОЙ ПРОГРАММЫ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</si>
  <si>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</si>
  <si>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</si>
  <si>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</si>
  <si>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r>
      <rPr>
        <b/>
        <sz val="11"/>
        <rFont val="Times New Roman"/>
        <family val="1"/>
        <charset val="204"/>
      </rPr>
      <t xml:space="preserve">Основное мероприятие 1 ПП 2 </t>
    </r>
    <r>
      <rPr>
        <sz val="11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</si>
  <si>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</si>
  <si>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</si>
  <si>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r>
      <t xml:space="preserve">Основное мероприятие 2 ПП 2 - </t>
    </r>
    <r>
      <rPr>
        <sz val="11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</si>
  <si>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1"/>
        <rFont val="Times New Roman"/>
        <family val="1"/>
        <charset val="204"/>
      </rPr>
      <t>Мероприятие 1 ОМ 2 ПП 2</t>
    </r>
    <r>
      <rPr>
        <sz val="11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</si>
  <si>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</si>
  <si>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</si>
  <si>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</si>
  <si>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2.2</t>
  </si>
  <si>
    <r>
      <rPr>
        <b/>
        <sz val="11"/>
        <rFont val="Times New Roman"/>
        <family val="1"/>
        <charset val="204"/>
      </rPr>
      <t>Мероприятие 2 ОМ 2 ПП 2</t>
    </r>
    <r>
      <rPr>
        <sz val="11"/>
        <rFont val="Times New Roman"/>
        <family val="1"/>
        <charset val="204"/>
      </rPr>
      <t xml:space="preserve"> -Капитальный ремонт здания МБУК "Великорусский ДК"</t>
    </r>
  </si>
  <si>
    <t>Глава Великорусского сельского поселения                                             С.А.Бичун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</si>
</sst>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topLeftCell="A10" zoomScale="70" zoomScaleNormal="70" workbookViewId="0">
      <selection activeCell="D27" sqref="D27:D29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51" t="s">
        <v>44</v>
      </c>
      <c r="U1" s="51"/>
      <c r="V1" s="51"/>
      <c r="W1" s="51"/>
      <c r="X1" s="51"/>
      <c r="Y1" s="51"/>
    </row>
    <row r="2" spans="1:25" x14ac:dyDescent="0.25">
      <c r="M2" s="7"/>
      <c r="T2" s="51"/>
      <c r="U2" s="51"/>
      <c r="V2" s="51"/>
      <c r="W2" s="51"/>
      <c r="X2" s="51"/>
      <c r="Y2" s="51"/>
    </row>
    <row r="3" spans="1:25" x14ac:dyDescent="0.25">
      <c r="M3" s="7"/>
      <c r="T3" s="51"/>
      <c r="U3" s="51"/>
      <c r="V3" s="51"/>
      <c r="W3" s="51"/>
      <c r="X3" s="51"/>
      <c r="Y3" s="51"/>
    </row>
    <row r="4" spans="1:25" ht="48" customHeight="1" x14ac:dyDescent="0.25">
      <c r="M4" s="7"/>
      <c r="T4" s="51"/>
      <c r="U4" s="51"/>
      <c r="V4" s="51"/>
      <c r="W4" s="51"/>
      <c r="X4" s="51"/>
      <c r="Y4" s="51"/>
    </row>
    <row r="5" spans="1:25" x14ac:dyDescent="0.25">
      <c r="A5" s="56" t="s">
        <v>34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35</v>
      </c>
    </row>
    <row r="7" spans="1:25" ht="29.45" customHeight="1" x14ac:dyDescent="0.25">
      <c r="A7" s="59" t="s">
        <v>0</v>
      </c>
      <c r="B7" s="59" t="s">
        <v>23</v>
      </c>
      <c r="C7" s="58" t="s">
        <v>24</v>
      </c>
      <c r="D7" s="58"/>
      <c r="E7" s="57" t="s">
        <v>16</v>
      </c>
      <c r="F7" s="59" t="s">
        <v>9</v>
      </c>
      <c r="G7" s="59"/>
      <c r="H7" s="59"/>
      <c r="I7" s="59"/>
      <c r="J7" s="59"/>
      <c r="K7" s="59"/>
      <c r="L7" s="59"/>
      <c r="M7" s="59"/>
      <c r="N7" s="59"/>
      <c r="O7" s="59"/>
      <c r="P7" s="59"/>
      <c r="Q7" s="59" t="s">
        <v>8</v>
      </c>
      <c r="R7" s="59"/>
      <c r="S7" s="59"/>
      <c r="T7" s="59"/>
      <c r="U7" s="59"/>
      <c r="V7" s="59"/>
      <c r="W7" s="59"/>
      <c r="X7" s="59"/>
      <c r="Y7" s="59"/>
    </row>
    <row r="8" spans="1:25" ht="42" customHeight="1" x14ac:dyDescent="0.25">
      <c r="A8" s="59"/>
      <c r="B8" s="59"/>
      <c r="C8" s="58"/>
      <c r="D8" s="58"/>
      <c r="E8" s="57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 t="s">
        <v>19</v>
      </c>
      <c r="R8" s="60" t="s">
        <v>20</v>
      </c>
      <c r="S8" s="59" t="s">
        <v>21</v>
      </c>
      <c r="T8" s="59"/>
      <c r="U8" s="59"/>
      <c r="V8" s="59"/>
      <c r="W8" s="59"/>
      <c r="X8" s="59"/>
      <c r="Y8" s="59"/>
    </row>
    <row r="9" spans="1:25" ht="61.15" customHeight="1" x14ac:dyDescent="0.25">
      <c r="A9" s="59"/>
      <c r="B9" s="59"/>
      <c r="C9" s="58"/>
      <c r="D9" s="58"/>
      <c r="E9" s="57"/>
      <c r="F9" s="61" t="s">
        <v>12</v>
      </c>
      <c r="G9" s="62"/>
      <c r="H9" s="63"/>
      <c r="I9" s="58" t="s">
        <v>17</v>
      </c>
      <c r="J9" s="59" t="s">
        <v>18</v>
      </c>
      <c r="K9" s="59" t="s">
        <v>5</v>
      </c>
      <c r="L9" s="59"/>
      <c r="M9" s="59"/>
      <c r="N9" s="59"/>
      <c r="O9" s="59"/>
      <c r="P9" s="59"/>
      <c r="Q9" s="59"/>
      <c r="R9" s="60"/>
      <c r="S9" s="59" t="s">
        <v>18</v>
      </c>
      <c r="T9" s="59" t="s">
        <v>6</v>
      </c>
      <c r="U9" s="59"/>
      <c r="V9" s="59"/>
      <c r="W9" s="59"/>
      <c r="X9" s="59"/>
      <c r="Y9" s="59"/>
    </row>
    <row r="10" spans="1:25" ht="91.5" customHeight="1" x14ac:dyDescent="0.25">
      <c r="A10" s="59"/>
      <c r="B10" s="59"/>
      <c r="C10" s="2" t="s">
        <v>1</v>
      </c>
      <c r="D10" s="2" t="s">
        <v>2</v>
      </c>
      <c r="E10" s="57"/>
      <c r="F10" s="3" t="s">
        <v>13</v>
      </c>
      <c r="G10" s="3" t="s">
        <v>14</v>
      </c>
      <c r="H10" s="9" t="s">
        <v>22</v>
      </c>
      <c r="I10" s="58"/>
      <c r="J10" s="59"/>
      <c r="K10" s="2" t="s">
        <v>10</v>
      </c>
      <c r="L10" s="2" t="s">
        <v>15</v>
      </c>
      <c r="M10" s="6" t="s">
        <v>25</v>
      </c>
      <c r="N10" s="2" t="s">
        <v>26</v>
      </c>
      <c r="O10" s="2" t="s">
        <v>27</v>
      </c>
      <c r="P10" s="2" t="s">
        <v>28</v>
      </c>
      <c r="Q10" s="59"/>
      <c r="R10" s="60"/>
      <c r="S10" s="59"/>
      <c r="T10" s="2" t="s">
        <v>10</v>
      </c>
      <c r="U10" s="2" t="s">
        <v>15</v>
      </c>
      <c r="V10" s="6" t="s">
        <v>25</v>
      </c>
      <c r="W10" s="2" t="s">
        <v>26</v>
      </c>
      <c r="X10" s="2" t="s">
        <v>27</v>
      </c>
      <c r="Y10" s="2" t="s">
        <v>28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52" t="s">
        <v>36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</row>
    <row r="13" spans="1:25" x14ac:dyDescent="0.25">
      <c r="A13" s="53" t="s">
        <v>37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5"/>
    </row>
    <row r="14" spans="1:25" ht="45" customHeight="1" x14ac:dyDescent="0.25">
      <c r="A14" s="33">
        <v>1</v>
      </c>
      <c r="B14" s="36" t="s">
        <v>38</v>
      </c>
      <c r="C14" s="33">
        <v>2020</v>
      </c>
      <c r="D14" s="33">
        <v>2025</v>
      </c>
      <c r="E14" s="36" t="s">
        <v>39</v>
      </c>
      <c r="F14" s="33" t="s">
        <v>31</v>
      </c>
      <c r="G14" s="33" t="s">
        <v>32</v>
      </c>
      <c r="H14" s="33"/>
      <c r="I14" s="12" t="s">
        <v>3</v>
      </c>
      <c r="J14" s="13">
        <f>J15+J16</f>
        <v>5293.52</v>
      </c>
      <c r="K14" s="13">
        <f>K15+K16</f>
        <v>890.56799999999998</v>
      </c>
      <c r="L14" s="13">
        <f t="shared" ref="L14:P14" si="0">L15+L16</f>
        <v>840.68</v>
      </c>
      <c r="M14" s="13">
        <f t="shared" si="0"/>
        <v>890.56799999999998</v>
      </c>
      <c r="N14" s="13">
        <f t="shared" si="0"/>
        <v>890.56799999999998</v>
      </c>
      <c r="O14" s="13">
        <f t="shared" si="0"/>
        <v>890.56799999999998</v>
      </c>
      <c r="P14" s="13">
        <f t="shared" si="0"/>
        <v>890.56799999999998</v>
      </c>
      <c r="Q14" s="36" t="s">
        <v>43</v>
      </c>
      <c r="R14" s="33"/>
      <c r="S14" s="33" t="s">
        <v>4</v>
      </c>
      <c r="T14" s="33"/>
      <c r="U14" s="33"/>
      <c r="V14" s="33"/>
      <c r="W14" s="33"/>
      <c r="X14" s="33"/>
      <c r="Y14" s="33"/>
    </row>
    <row r="15" spans="1:25" ht="33" customHeight="1" x14ac:dyDescent="0.25">
      <c r="A15" s="34"/>
      <c r="B15" s="37"/>
      <c r="C15" s="34"/>
      <c r="D15" s="34"/>
      <c r="E15" s="37"/>
      <c r="F15" s="34"/>
      <c r="G15" s="34"/>
      <c r="H15" s="34"/>
      <c r="I15" s="12" t="s">
        <v>29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38"/>
      <c r="R15" s="35"/>
      <c r="S15" s="35"/>
      <c r="T15" s="35"/>
      <c r="U15" s="35"/>
      <c r="V15" s="35"/>
      <c r="W15" s="35"/>
      <c r="X15" s="35"/>
      <c r="Y15" s="35"/>
    </row>
    <row r="16" spans="1:25" ht="75.75" customHeight="1" x14ac:dyDescent="0.25">
      <c r="A16" s="35"/>
      <c r="B16" s="38"/>
      <c r="C16" s="35"/>
      <c r="D16" s="35"/>
      <c r="E16" s="38"/>
      <c r="F16" s="35"/>
      <c r="G16" s="35"/>
      <c r="H16" s="35"/>
      <c r="I16" s="17" t="s">
        <v>30</v>
      </c>
      <c r="J16" s="18">
        <f>K16+L16+M16+N16+O16+P16</f>
        <v>5293.52</v>
      </c>
      <c r="K16" s="18">
        <v>890.56799999999998</v>
      </c>
      <c r="L16" s="18">
        <v>840.68</v>
      </c>
      <c r="M16" s="18">
        <v>890.56799999999998</v>
      </c>
      <c r="N16" s="18">
        <v>890.56799999999998</v>
      </c>
      <c r="O16" s="18">
        <v>890.56799999999998</v>
      </c>
      <c r="P16" s="18">
        <v>890.56799999999998</v>
      </c>
      <c r="Q16" s="16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25">
      <c r="A17" s="53" t="s">
        <v>40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5"/>
    </row>
    <row r="18" spans="1:25" ht="36.75" customHeight="1" x14ac:dyDescent="0.25">
      <c r="A18" s="33">
        <v>2</v>
      </c>
      <c r="B18" s="67" t="s">
        <v>41</v>
      </c>
      <c r="C18" s="33">
        <v>2020</v>
      </c>
      <c r="D18" s="33">
        <v>2025</v>
      </c>
      <c r="E18" s="36" t="s">
        <v>39</v>
      </c>
      <c r="F18" s="22" t="s">
        <v>31</v>
      </c>
      <c r="G18" s="22" t="s">
        <v>32</v>
      </c>
      <c r="H18" s="22"/>
      <c r="I18" s="12" t="s">
        <v>3</v>
      </c>
      <c r="J18" s="13">
        <f>K18+L18+M18+N18+O18+P18</f>
        <v>12726.218999999997</v>
      </c>
      <c r="K18" s="13">
        <f t="shared" ref="K18:P18" si="1">K19+K20</f>
        <v>2396.48</v>
      </c>
      <c r="L18" s="13">
        <f t="shared" si="1"/>
        <v>2060.1790000000001</v>
      </c>
      <c r="M18" s="13">
        <f t="shared" si="1"/>
        <v>2067.39</v>
      </c>
      <c r="N18" s="13">
        <f t="shared" si="1"/>
        <v>2067.39</v>
      </c>
      <c r="O18" s="13">
        <f t="shared" si="1"/>
        <v>2067.39</v>
      </c>
      <c r="P18" s="13">
        <f t="shared" si="1"/>
        <v>2067.39</v>
      </c>
      <c r="Q18" s="36" t="s">
        <v>33</v>
      </c>
      <c r="R18" s="33" t="s">
        <v>11</v>
      </c>
      <c r="S18" s="33" t="s">
        <v>4</v>
      </c>
      <c r="T18" s="33"/>
      <c r="U18" s="33"/>
      <c r="V18" s="33"/>
      <c r="W18" s="33"/>
      <c r="X18" s="33"/>
      <c r="Y18" s="33"/>
    </row>
    <row r="19" spans="1:25" ht="39" customHeight="1" x14ac:dyDescent="0.25">
      <c r="A19" s="34"/>
      <c r="B19" s="37"/>
      <c r="C19" s="34"/>
      <c r="D19" s="34"/>
      <c r="E19" s="37"/>
      <c r="F19" s="23"/>
      <c r="G19" s="23"/>
      <c r="H19" s="23"/>
      <c r="I19" s="12" t="s">
        <v>29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37"/>
      <c r="R19" s="34"/>
      <c r="S19" s="34"/>
      <c r="T19" s="34"/>
      <c r="U19" s="34"/>
      <c r="V19" s="34"/>
      <c r="W19" s="34"/>
      <c r="X19" s="34"/>
      <c r="Y19" s="34"/>
    </row>
    <row r="20" spans="1:25" ht="42" customHeight="1" x14ac:dyDescent="0.25">
      <c r="A20" s="35"/>
      <c r="B20" s="38"/>
      <c r="C20" s="35"/>
      <c r="D20" s="35"/>
      <c r="E20" s="38"/>
      <c r="F20" s="24"/>
      <c r="G20" s="24"/>
      <c r="H20" s="24"/>
      <c r="I20" s="12" t="s">
        <v>30</v>
      </c>
      <c r="J20" s="13">
        <f>K20+L20+M20+N20+O20+P20</f>
        <v>12726.218999999997</v>
      </c>
      <c r="K20" s="13">
        <v>2396.48</v>
      </c>
      <c r="L20" s="13">
        <v>2060.1790000000001</v>
      </c>
      <c r="M20" s="13">
        <v>2067.39</v>
      </c>
      <c r="N20" s="13">
        <v>2067.39</v>
      </c>
      <c r="O20" s="13">
        <v>2067.39</v>
      </c>
      <c r="P20" s="13">
        <v>2067.39</v>
      </c>
      <c r="Q20" s="38"/>
      <c r="R20" s="35"/>
      <c r="S20" s="35"/>
      <c r="T20" s="35"/>
      <c r="U20" s="35"/>
      <c r="V20" s="35"/>
      <c r="W20" s="35"/>
      <c r="X20" s="35"/>
      <c r="Y20" s="35"/>
    </row>
    <row r="21" spans="1:25" ht="42" customHeight="1" x14ac:dyDescent="0.25">
      <c r="A21" s="68" t="s">
        <v>45</v>
      </c>
      <c r="B21" s="31" t="s">
        <v>42</v>
      </c>
      <c r="C21" s="33">
        <v>2020</v>
      </c>
      <c r="D21" s="33">
        <v>2025</v>
      </c>
      <c r="E21" s="36" t="s">
        <v>39</v>
      </c>
      <c r="F21" s="22" t="s">
        <v>31</v>
      </c>
      <c r="G21" s="22" t="s">
        <v>32</v>
      </c>
      <c r="H21" s="22"/>
      <c r="I21" s="12" t="s">
        <v>3</v>
      </c>
      <c r="J21" s="13">
        <f>K21+L21+M21+N21+O21+P21</f>
        <v>0.23</v>
      </c>
      <c r="K21" s="13">
        <f t="shared" ref="K21:P21" si="2">K22+K23</f>
        <v>0.23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31"/>
      <c r="R21" s="70"/>
      <c r="S21" s="70"/>
      <c r="T21" s="70"/>
      <c r="U21" s="70"/>
      <c r="V21" s="70"/>
      <c r="W21" s="70"/>
      <c r="X21" s="70"/>
      <c r="Y21" s="70"/>
    </row>
    <row r="22" spans="1:25" ht="42" customHeight="1" x14ac:dyDescent="0.25">
      <c r="A22" s="69"/>
      <c r="B22" s="32"/>
      <c r="C22" s="34"/>
      <c r="D22" s="34"/>
      <c r="E22" s="37"/>
      <c r="F22" s="23"/>
      <c r="G22" s="23"/>
      <c r="H22" s="23"/>
      <c r="I22" s="12" t="s">
        <v>29</v>
      </c>
      <c r="J22" s="13">
        <f>K22+L22+M22+N22+O22+P22</f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32"/>
      <c r="R22" s="71"/>
      <c r="S22" s="71"/>
      <c r="T22" s="71"/>
      <c r="U22" s="71"/>
      <c r="V22" s="71"/>
      <c r="W22" s="71"/>
      <c r="X22" s="71"/>
      <c r="Y22" s="71"/>
    </row>
    <row r="23" spans="1:25" ht="42" customHeight="1" x14ac:dyDescent="0.25">
      <c r="A23" s="69"/>
      <c r="B23" s="32"/>
      <c r="C23" s="35"/>
      <c r="D23" s="35"/>
      <c r="E23" s="38"/>
      <c r="F23" s="24"/>
      <c r="G23" s="24"/>
      <c r="H23" s="24"/>
      <c r="I23" s="12" t="s">
        <v>30</v>
      </c>
      <c r="J23" s="13">
        <v>0.23</v>
      </c>
      <c r="K23" s="13">
        <v>0.23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32"/>
      <c r="R23" s="71"/>
      <c r="S23" s="71"/>
      <c r="T23" s="71"/>
      <c r="U23" s="71"/>
      <c r="V23" s="71"/>
      <c r="W23" s="71"/>
      <c r="X23" s="71"/>
      <c r="Y23" s="71"/>
    </row>
    <row r="24" spans="1:25" ht="42" customHeight="1" x14ac:dyDescent="0.25">
      <c r="A24" s="28" t="s">
        <v>46</v>
      </c>
      <c r="B24" s="31" t="s">
        <v>47</v>
      </c>
      <c r="C24" s="33">
        <v>2020</v>
      </c>
      <c r="D24" s="33">
        <v>2025</v>
      </c>
      <c r="E24" s="36" t="s">
        <v>39</v>
      </c>
      <c r="F24" s="22" t="s">
        <v>31</v>
      </c>
      <c r="G24" s="22" t="s">
        <v>32</v>
      </c>
      <c r="H24" s="22"/>
      <c r="I24" s="12" t="s">
        <v>3</v>
      </c>
      <c r="J24" s="13">
        <f>K24+L24+M24+N24+O24+P24</f>
        <v>49.889000000000003</v>
      </c>
      <c r="K24" s="13">
        <f t="shared" ref="K24:P24" si="3">K25+K26</f>
        <v>0</v>
      </c>
      <c r="L24" s="13">
        <f t="shared" si="3"/>
        <v>49.889000000000003</v>
      </c>
      <c r="M24" s="13">
        <f t="shared" si="3"/>
        <v>0</v>
      </c>
      <c r="N24" s="13">
        <f t="shared" si="3"/>
        <v>0</v>
      </c>
      <c r="O24" s="13">
        <f t="shared" si="3"/>
        <v>0</v>
      </c>
      <c r="P24" s="13">
        <f t="shared" si="3"/>
        <v>0</v>
      </c>
      <c r="Q24" s="25"/>
      <c r="R24" s="19"/>
      <c r="S24" s="19"/>
      <c r="T24" s="19"/>
      <c r="U24" s="19"/>
      <c r="V24" s="19"/>
      <c r="W24" s="19"/>
      <c r="X24" s="19"/>
      <c r="Y24" s="19"/>
    </row>
    <row r="25" spans="1:25" ht="42" customHeight="1" x14ac:dyDescent="0.25">
      <c r="A25" s="29"/>
      <c r="B25" s="32"/>
      <c r="C25" s="34"/>
      <c r="D25" s="34"/>
      <c r="E25" s="37"/>
      <c r="F25" s="23"/>
      <c r="G25" s="23"/>
      <c r="H25" s="23"/>
      <c r="I25" s="12" t="s">
        <v>29</v>
      </c>
      <c r="J25" s="13">
        <f>K25+L25+M25+N25+O25+P25</f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26"/>
      <c r="R25" s="20"/>
      <c r="S25" s="20"/>
      <c r="T25" s="20"/>
      <c r="U25" s="20"/>
      <c r="V25" s="20"/>
      <c r="W25" s="20"/>
      <c r="X25" s="20"/>
      <c r="Y25" s="20"/>
    </row>
    <row r="26" spans="1:25" ht="42" customHeight="1" x14ac:dyDescent="0.25">
      <c r="A26" s="30"/>
      <c r="B26" s="32"/>
      <c r="C26" s="35"/>
      <c r="D26" s="35"/>
      <c r="E26" s="38"/>
      <c r="F26" s="24"/>
      <c r="G26" s="24"/>
      <c r="H26" s="24"/>
      <c r="I26" s="12" t="s">
        <v>30</v>
      </c>
      <c r="J26" s="13">
        <f>K26+L26+M26+N26+O26+P26</f>
        <v>49.889000000000003</v>
      </c>
      <c r="K26" s="13">
        <v>0</v>
      </c>
      <c r="L26" s="13">
        <v>49.889000000000003</v>
      </c>
      <c r="M26" s="13">
        <v>0</v>
      </c>
      <c r="N26" s="13">
        <v>0</v>
      </c>
      <c r="O26" s="13">
        <v>0</v>
      </c>
      <c r="P26" s="13">
        <v>0</v>
      </c>
      <c r="Q26" s="27"/>
      <c r="R26" s="21"/>
      <c r="S26" s="21"/>
      <c r="T26" s="21"/>
      <c r="U26" s="21"/>
      <c r="V26" s="21"/>
      <c r="W26" s="21"/>
      <c r="X26" s="21"/>
      <c r="Y26" s="21"/>
    </row>
    <row r="27" spans="1:25" ht="30" customHeight="1" x14ac:dyDescent="0.25">
      <c r="A27" s="39" t="s">
        <v>7</v>
      </c>
      <c r="B27" s="40"/>
      <c r="C27" s="48">
        <v>2020</v>
      </c>
      <c r="D27" s="48">
        <v>2025</v>
      </c>
      <c r="E27" s="45" t="s">
        <v>4</v>
      </c>
      <c r="F27" s="45" t="s">
        <v>4</v>
      </c>
      <c r="G27" s="45" t="s">
        <v>4</v>
      </c>
      <c r="H27" s="45" t="s">
        <v>4</v>
      </c>
      <c r="I27" s="14" t="s">
        <v>3</v>
      </c>
      <c r="J27" s="11">
        <f>K27+L27+M27+N27+O27+P27</f>
        <v>18019.970999999998</v>
      </c>
      <c r="K27" s="11">
        <v>3287.28</v>
      </c>
      <c r="L27" s="11">
        <f t="shared" ref="L27:P29" si="4">L14+L18</f>
        <v>2900.8589999999999</v>
      </c>
      <c r="M27" s="11">
        <f t="shared" si="4"/>
        <v>2957.9579999999996</v>
      </c>
      <c r="N27" s="11">
        <f t="shared" si="4"/>
        <v>2957.9579999999996</v>
      </c>
      <c r="O27" s="11">
        <f t="shared" si="4"/>
        <v>2957.9579999999996</v>
      </c>
      <c r="P27" s="11">
        <f t="shared" si="4"/>
        <v>2957.9579999999996</v>
      </c>
      <c r="Q27" s="45" t="s">
        <v>4</v>
      </c>
      <c r="R27" s="48" t="s">
        <v>4</v>
      </c>
      <c r="S27" s="48" t="s">
        <v>4</v>
      </c>
      <c r="T27" s="48" t="s">
        <v>4</v>
      </c>
      <c r="U27" s="48" t="s">
        <v>4</v>
      </c>
      <c r="V27" s="64" t="s">
        <v>4</v>
      </c>
      <c r="W27" s="48" t="s">
        <v>4</v>
      </c>
      <c r="X27" s="48" t="s">
        <v>4</v>
      </c>
      <c r="Y27" s="48" t="s">
        <v>4</v>
      </c>
    </row>
    <row r="28" spans="1:25" ht="35.25" customHeight="1" x14ac:dyDescent="0.25">
      <c r="A28" s="41"/>
      <c r="B28" s="42"/>
      <c r="C28" s="49"/>
      <c r="D28" s="49"/>
      <c r="E28" s="46"/>
      <c r="F28" s="46"/>
      <c r="G28" s="46"/>
      <c r="H28" s="46"/>
      <c r="I28" s="14" t="s">
        <v>29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46"/>
      <c r="R28" s="49"/>
      <c r="S28" s="49"/>
      <c r="T28" s="49"/>
      <c r="U28" s="49"/>
      <c r="V28" s="65"/>
      <c r="W28" s="49"/>
      <c r="X28" s="49"/>
      <c r="Y28" s="49"/>
    </row>
    <row r="29" spans="1:25" ht="38.25" customHeight="1" x14ac:dyDescent="0.25">
      <c r="A29" s="43"/>
      <c r="B29" s="44"/>
      <c r="C29" s="50"/>
      <c r="D29" s="50"/>
      <c r="E29" s="47"/>
      <c r="F29" s="47"/>
      <c r="G29" s="47"/>
      <c r="H29" s="47"/>
      <c r="I29" s="14" t="s">
        <v>30</v>
      </c>
      <c r="J29" s="11">
        <f>K29+L29+M29+N29+O29+P29</f>
        <v>18019.970999999998</v>
      </c>
      <c r="K29" s="11">
        <v>3287.28</v>
      </c>
      <c r="L29" s="11">
        <f t="shared" si="4"/>
        <v>2900.8589999999999</v>
      </c>
      <c r="M29" s="11">
        <f t="shared" si="4"/>
        <v>2957.9579999999996</v>
      </c>
      <c r="N29" s="11">
        <f t="shared" si="4"/>
        <v>2957.9579999999996</v>
      </c>
      <c r="O29" s="11">
        <f t="shared" si="4"/>
        <v>2957.9579999999996</v>
      </c>
      <c r="P29" s="11">
        <f t="shared" si="4"/>
        <v>2957.9579999999996</v>
      </c>
      <c r="Q29" s="47"/>
      <c r="R29" s="50"/>
      <c r="S29" s="50"/>
      <c r="T29" s="50"/>
      <c r="U29" s="50"/>
      <c r="V29" s="66"/>
      <c r="W29" s="50"/>
      <c r="X29" s="50"/>
      <c r="Y29" s="50"/>
    </row>
    <row r="33" spans="2:8" ht="18.75" x14ac:dyDescent="0.3">
      <c r="B33" s="72" t="s">
        <v>48</v>
      </c>
      <c r="C33" s="73"/>
      <c r="D33" s="73"/>
      <c r="E33" s="73"/>
      <c r="F33" s="73"/>
      <c r="G33" s="73"/>
      <c r="H33" s="73"/>
    </row>
  </sheetData>
  <mergeCells count="105">
    <mergeCell ref="B33:H33"/>
    <mergeCell ref="F21:F23"/>
    <mergeCell ref="G21:G23"/>
    <mergeCell ref="H21:H23"/>
    <mergeCell ref="Q21:Q23"/>
    <mergeCell ref="R21:R23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  <mergeCell ref="A14:A16"/>
    <mergeCell ref="B14:B16"/>
    <mergeCell ref="C14:C16"/>
    <mergeCell ref="D14:D16"/>
    <mergeCell ref="E14:E16"/>
    <mergeCell ref="A21:A23"/>
    <mergeCell ref="B21:B23"/>
    <mergeCell ref="C21:C23"/>
    <mergeCell ref="D21:D23"/>
    <mergeCell ref="E21:E23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T9:Y9"/>
    <mergeCell ref="F9:H9"/>
    <mergeCell ref="F7:P8"/>
    <mergeCell ref="K9:P9"/>
    <mergeCell ref="C27:C29"/>
    <mergeCell ref="D27:D29"/>
    <mergeCell ref="E27:E29"/>
    <mergeCell ref="H27:H29"/>
    <mergeCell ref="F27:F29"/>
    <mergeCell ref="G27:G29"/>
    <mergeCell ref="V27:V29"/>
    <mergeCell ref="W27:W29"/>
    <mergeCell ref="R27:R29"/>
    <mergeCell ref="S27:S29"/>
    <mergeCell ref="T27:T29"/>
    <mergeCell ref="U27:U29"/>
    <mergeCell ref="C18:C20"/>
    <mergeCell ref="D18:D20"/>
    <mergeCell ref="F18:F20"/>
    <mergeCell ref="H18:H20"/>
    <mergeCell ref="F14:F16"/>
    <mergeCell ref="G14:G16"/>
    <mergeCell ref="A17:Y17"/>
    <mergeCell ref="B18:B20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A24:A26"/>
    <mergeCell ref="B24:B26"/>
    <mergeCell ref="C24:C26"/>
    <mergeCell ref="D24:D26"/>
    <mergeCell ref="E24:E26"/>
    <mergeCell ref="A27:B29"/>
    <mergeCell ref="Q27:Q29"/>
    <mergeCell ref="X27:X29"/>
    <mergeCell ref="Y27:Y29"/>
    <mergeCell ref="W24:W26"/>
    <mergeCell ref="X24:X26"/>
    <mergeCell ref="Y24:Y26"/>
    <mergeCell ref="R24:R26"/>
    <mergeCell ref="S24:S26"/>
    <mergeCell ref="T24:T26"/>
    <mergeCell ref="U24:U26"/>
    <mergeCell ref="V24:V26"/>
    <mergeCell ref="F24:F26"/>
    <mergeCell ref="G24:G26"/>
    <mergeCell ref="H24:H26"/>
    <mergeCell ref="Q24:Q26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2020-04-27T03:25:23Z</dcterms:modified>
</cp:coreProperties>
</file>