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24" i="1" l="1"/>
  <c r="J22" i="1"/>
  <c r="J18" i="1"/>
  <c r="J14" i="1"/>
  <c r="L21" i="1" l="1"/>
  <c r="J24" i="1"/>
  <c r="K24" i="1"/>
  <c r="J25" i="1"/>
  <c r="P21" i="1" l="1"/>
  <c r="O21" i="1"/>
  <c r="N21" i="1"/>
  <c r="M21" i="1"/>
  <c r="K21" i="1"/>
  <c r="J21" i="1" s="1"/>
  <c r="J16" i="1"/>
  <c r="J20" i="1"/>
  <c r="P26" i="1"/>
  <c r="O26" i="1"/>
  <c r="N26" i="1"/>
  <c r="M26" i="1"/>
  <c r="J26" i="1" l="1"/>
  <c r="K14" i="1" l="1"/>
  <c r="M24" i="1"/>
  <c r="N24" i="1"/>
  <c r="O24" i="1"/>
  <c r="P24" i="1"/>
  <c r="K18" i="1"/>
</calcChain>
</file>

<file path=xl/sharedStrings.xml><?xml version="1.0" encoding="utf-8"?>
<sst xmlns="http://schemas.openxmlformats.org/spreadsheetml/2006/main" count="86" uniqueCount="48">
  <si>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</si>
  <si>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</si>
  <si>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</si>
  <si>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</si>
  <si>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</si>
  <si>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</si>
  <si>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</si>
  <si>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</si>
  <si>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</si>
  <si>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</si>
  <si>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</si>
  <si>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</si>
  <si>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</si>
  <si>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</si>
  <si>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</si>
  <si>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</si>
  <si>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</si>
  <si>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</si>
  <si>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</si>
  <si>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</si>
  <si>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</si>
  <si>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</si>
  <si>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</si>
  <si>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</si>
  <si>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</si>
  <si>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</si>
  <si>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</si>
  <si>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</si>
  <si>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</si>
  <si>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</si>
  <si>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</si>
  <si>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</si>
  <si>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</si>
  <si>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</si>
  <si>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</si>
  <si>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</si>
  <si>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</si>
  <si>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</si>
  <si>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</si>
  <si>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</si>
  <si>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</si>
  <si>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сельского поселения</t>
  </si>
  <si>
    <t>С.А. Бичун</t>
  </si>
  <si>
    <t>ВЫПИСКА ИЗ МУНИЦИПАЛЬНОЙ ПРОГРАММЫ</t>
  </si>
  <si>
    <r>
      <rPr>
        <b/>
        <sz val="13"/>
        <rFont val="Times New Roman"/>
        <family val="1"/>
        <charset val="204"/>
      </rPr>
      <t xml:space="preserve">Основное мероприятие 1 ПП 2 </t>
    </r>
    <r>
      <rPr>
        <sz val="13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</si>
  <si>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r>
      <t xml:space="preserve">Основное мероприятие 2 ПП 2 - </t>
    </r>
    <r>
      <rPr>
        <sz val="13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</si>
  <si>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3"/>
        <rFont val="Times New Roman"/>
        <family val="1"/>
        <charset val="204"/>
      </rPr>
      <t>Мероприятие 1 ОМ 2 ПП 2</t>
    </r>
    <r>
      <rPr>
        <sz val="13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</si>
  <si>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Объем финансирования мероприятий  ПП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</si>
</sst>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zoomScale="60" zoomScaleNormal="60" workbookViewId="0">
      <selection activeCell="T1" sqref="T1:Y4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8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8"/>
    <col min="23" max="16384" width="9.140625" style="1"/>
  </cols>
  <sheetData>
    <row r="1" spans="1:25" ht="15" customHeight="1" x14ac:dyDescent="0.3">
      <c r="M1" s="2"/>
      <c r="T1" s="64" t="s">
        <v>39</v>
      </c>
      <c r="U1" s="64"/>
      <c r="V1" s="64"/>
      <c r="W1" s="64"/>
      <c r="X1" s="64"/>
      <c r="Y1" s="64"/>
    </row>
    <row r="2" spans="1:25" x14ac:dyDescent="0.3">
      <c r="M2" s="2"/>
      <c r="T2" s="64"/>
      <c r="U2" s="64"/>
      <c r="V2" s="64"/>
      <c r="W2" s="64"/>
      <c r="X2" s="64"/>
      <c r="Y2" s="64"/>
    </row>
    <row r="3" spans="1:25" x14ac:dyDescent="0.3">
      <c r="M3" s="2"/>
      <c r="T3" s="64"/>
      <c r="U3" s="64"/>
      <c r="V3" s="64"/>
      <c r="W3" s="64"/>
      <c r="X3" s="64"/>
      <c r="Y3" s="64"/>
    </row>
    <row r="4" spans="1:25" ht="48" customHeight="1" x14ac:dyDescent="0.3">
      <c r="M4" s="2"/>
      <c r="T4" s="64"/>
      <c r="U4" s="64"/>
      <c r="V4" s="64"/>
      <c r="W4" s="64"/>
      <c r="X4" s="64"/>
      <c r="Y4" s="64"/>
    </row>
    <row r="5" spans="1:25" s="21" customFormat="1" ht="21" x14ac:dyDescent="0.35">
      <c r="A5" s="50" t="s">
        <v>43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33</v>
      </c>
    </row>
    <row r="7" spans="1:25" ht="29.45" customHeight="1" x14ac:dyDescent="0.3">
      <c r="A7" s="53" t="s">
        <v>0</v>
      </c>
      <c r="B7" s="53" t="s">
        <v>22</v>
      </c>
      <c r="C7" s="52" t="s">
        <v>23</v>
      </c>
      <c r="D7" s="52"/>
      <c r="E7" s="51" t="s">
        <v>15</v>
      </c>
      <c r="F7" s="53" t="s">
        <v>47</v>
      </c>
      <c r="G7" s="53"/>
      <c r="H7" s="53"/>
      <c r="I7" s="53"/>
      <c r="J7" s="53"/>
      <c r="K7" s="53"/>
      <c r="L7" s="53"/>
      <c r="M7" s="53"/>
      <c r="N7" s="53"/>
      <c r="O7" s="53"/>
      <c r="P7" s="53"/>
      <c r="Q7" s="53" t="s">
        <v>8</v>
      </c>
      <c r="R7" s="53"/>
      <c r="S7" s="53"/>
      <c r="T7" s="53"/>
      <c r="U7" s="53"/>
      <c r="V7" s="53"/>
      <c r="W7" s="53"/>
      <c r="X7" s="53"/>
      <c r="Y7" s="53"/>
    </row>
    <row r="8" spans="1:25" ht="42" customHeight="1" x14ac:dyDescent="0.3">
      <c r="A8" s="53"/>
      <c r="B8" s="53"/>
      <c r="C8" s="52"/>
      <c r="D8" s="52"/>
      <c r="E8" s="51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 t="s">
        <v>18</v>
      </c>
      <c r="R8" s="54" t="s">
        <v>19</v>
      </c>
      <c r="S8" s="53" t="s">
        <v>20</v>
      </c>
      <c r="T8" s="53"/>
      <c r="U8" s="53"/>
      <c r="V8" s="53"/>
      <c r="W8" s="53"/>
      <c r="X8" s="53"/>
      <c r="Y8" s="53"/>
    </row>
    <row r="9" spans="1:25" ht="61.15" customHeight="1" x14ac:dyDescent="0.3">
      <c r="A9" s="53"/>
      <c r="B9" s="53"/>
      <c r="C9" s="52"/>
      <c r="D9" s="52"/>
      <c r="E9" s="51"/>
      <c r="F9" s="55" t="s">
        <v>11</v>
      </c>
      <c r="G9" s="56"/>
      <c r="H9" s="57"/>
      <c r="I9" s="52" t="s">
        <v>16</v>
      </c>
      <c r="J9" s="53" t="s">
        <v>17</v>
      </c>
      <c r="K9" s="53" t="s">
        <v>5</v>
      </c>
      <c r="L9" s="53"/>
      <c r="M9" s="53"/>
      <c r="N9" s="53"/>
      <c r="O9" s="53"/>
      <c r="P9" s="53"/>
      <c r="Q9" s="53"/>
      <c r="R9" s="54"/>
      <c r="S9" s="53" t="s">
        <v>17</v>
      </c>
      <c r="T9" s="53" t="s">
        <v>6</v>
      </c>
      <c r="U9" s="53"/>
      <c r="V9" s="53"/>
      <c r="W9" s="53"/>
      <c r="X9" s="53"/>
      <c r="Y9" s="53"/>
    </row>
    <row r="10" spans="1:25" ht="91.5" customHeight="1" x14ac:dyDescent="0.3">
      <c r="A10" s="53"/>
      <c r="B10" s="53"/>
      <c r="C10" s="6" t="s">
        <v>1</v>
      </c>
      <c r="D10" s="6" t="s">
        <v>2</v>
      </c>
      <c r="E10" s="51"/>
      <c r="F10" s="7" t="s">
        <v>12</v>
      </c>
      <c r="G10" s="7" t="s">
        <v>13</v>
      </c>
      <c r="H10" s="7" t="s">
        <v>21</v>
      </c>
      <c r="I10" s="52"/>
      <c r="J10" s="53"/>
      <c r="K10" s="6" t="s">
        <v>9</v>
      </c>
      <c r="L10" s="6" t="s">
        <v>14</v>
      </c>
      <c r="M10" s="8" t="s">
        <v>24</v>
      </c>
      <c r="N10" s="6" t="s">
        <v>25</v>
      </c>
      <c r="O10" s="6" t="s">
        <v>26</v>
      </c>
      <c r="P10" s="6" t="s">
        <v>27</v>
      </c>
      <c r="Q10" s="53"/>
      <c r="R10" s="54"/>
      <c r="S10" s="53"/>
      <c r="T10" s="6" t="s">
        <v>9</v>
      </c>
      <c r="U10" s="6" t="s">
        <v>14</v>
      </c>
      <c r="V10" s="8" t="s">
        <v>24</v>
      </c>
      <c r="W10" s="6" t="s">
        <v>25</v>
      </c>
      <c r="X10" s="6" t="s">
        <v>26</v>
      </c>
      <c r="Y10" s="6" t="s">
        <v>27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5" t="s">
        <v>34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x14ac:dyDescent="0.3">
      <c r="A13" s="37" t="s">
        <v>35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</row>
    <row r="14" spans="1:25" ht="45" customHeight="1" x14ac:dyDescent="0.3">
      <c r="A14" s="27">
        <v>1</v>
      </c>
      <c r="B14" s="24" t="s">
        <v>44</v>
      </c>
      <c r="C14" s="27">
        <v>2020</v>
      </c>
      <c r="D14" s="27">
        <v>2025</v>
      </c>
      <c r="E14" s="24" t="s">
        <v>36</v>
      </c>
      <c r="F14" s="27" t="s">
        <v>30</v>
      </c>
      <c r="G14" s="27" t="s">
        <v>31</v>
      </c>
      <c r="H14" s="27"/>
      <c r="I14" s="10" t="s">
        <v>3</v>
      </c>
      <c r="J14" s="11">
        <f>K14+L14+M14+N14+O14+P14</f>
        <v>6388.5680000000011</v>
      </c>
      <c r="K14" s="11">
        <f>K15+K16</f>
        <v>890.56799999999998</v>
      </c>
      <c r="L14" s="11">
        <v>920.44</v>
      </c>
      <c r="M14" s="11">
        <v>1143.6400000000001</v>
      </c>
      <c r="N14" s="11">
        <v>1144.6400000000001</v>
      </c>
      <c r="O14" s="11">
        <v>1144.6400000000001</v>
      </c>
      <c r="P14" s="11">
        <v>1144.6400000000001</v>
      </c>
      <c r="Q14" s="24" t="s">
        <v>38</v>
      </c>
      <c r="R14" s="27"/>
      <c r="S14" s="27" t="s">
        <v>4</v>
      </c>
      <c r="T14" s="27"/>
      <c r="U14" s="27"/>
      <c r="V14" s="27"/>
      <c r="W14" s="27"/>
      <c r="X14" s="27"/>
      <c r="Y14" s="27"/>
    </row>
    <row r="15" spans="1:25" ht="33" customHeight="1" x14ac:dyDescent="0.3">
      <c r="A15" s="28"/>
      <c r="B15" s="25"/>
      <c r="C15" s="28"/>
      <c r="D15" s="28"/>
      <c r="E15" s="25"/>
      <c r="F15" s="28"/>
      <c r="G15" s="28"/>
      <c r="H15" s="28"/>
      <c r="I15" s="10" t="s">
        <v>28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6"/>
      <c r="R15" s="29"/>
      <c r="S15" s="29"/>
      <c r="T15" s="29"/>
      <c r="U15" s="29"/>
      <c r="V15" s="29"/>
      <c r="W15" s="29"/>
      <c r="X15" s="29"/>
      <c r="Y15" s="29"/>
    </row>
    <row r="16" spans="1:25" ht="75.75" customHeight="1" x14ac:dyDescent="0.3">
      <c r="A16" s="29"/>
      <c r="B16" s="26"/>
      <c r="C16" s="29"/>
      <c r="D16" s="29"/>
      <c r="E16" s="26"/>
      <c r="F16" s="29"/>
      <c r="G16" s="29"/>
      <c r="H16" s="29"/>
      <c r="I16" s="12" t="s">
        <v>29</v>
      </c>
      <c r="J16" s="13">
        <f>K16+L16+M16+N16+O16+P16</f>
        <v>6388.5680000000011</v>
      </c>
      <c r="K16" s="13">
        <v>890.56799999999998</v>
      </c>
      <c r="L16" s="13">
        <v>920.44</v>
      </c>
      <c r="M16" s="13">
        <v>1143.6400000000001</v>
      </c>
      <c r="N16" s="13">
        <v>1144.6400000000001</v>
      </c>
      <c r="O16" s="13">
        <v>1144.6400000000001</v>
      </c>
      <c r="P16" s="13">
        <v>1144.6400000000001</v>
      </c>
      <c r="Q16" s="14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3">
      <c r="A17" s="37" t="s">
        <v>37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9"/>
    </row>
    <row r="18" spans="1:25" ht="36.75" customHeight="1" x14ac:dyDescent="0.3">
      <c r="A18" s="27">
        <v>2</v>
      </c>
      <c r="B18" s="40" t="s">
        <v>45</v>
      </c>
      <c r="C18" s="27">
        <v>2020</v>
      </c>
      <c r="D18" s="27">
        <v>2025</v>
      </c>
      <c r="E18" s="24" t="s">
        <v>36</v>
      </c>
      <c r="F18" s="30" t="s">
        <v>30</v>
      </c>
      <c r="G18" s="30" t="s">
        <v>31</v>
      </c>
      <c r="H18" s="30"/>
      <c r="I18" s="10" t="s">
        <v>3</v>
      </c>
      <c r="J18" s="11">
        <f>K18+L18+M18+N18+O18+P18</f>
        <v>14158.14</v>
      </c>
      <c r="K18" s="11">
        <f t="shared" ref="K18" si="0">K19+K20</f>
        <v>2396.48</v>
      </c>
      <c r="L18" s="11">
        <v>2667.53</v>
      </c>
      <c r="M18" s="11">
        <v>2257.52</v>
      </c>
      <c r="N18" s="11">
        <v>2278.87</v>
      </c>
      <c r="O18" s="11">
        <v>2278.87</v>
      </c>
      <c r="P18" s="11">
        <v>2278.87</v>
      </c>
      <c r="Q18" s="24" t="s">
        <v>32</v>
      </c>
      <c r="R18" s="27" t="s">
        <v>10</v>
      </c>
      <c r="S18" s="27" t="s">
        <v>4</v>
      </c>
      <c r="T18" s="27"/>
      <c r="U18" s="27"/>
      <c r="V18" s="27"/>
      <c r="W18" s="27"/>
      <c r="X18" s="27"/>
      <c r="Y18" s="27"/>
    </row>
    <row r="19" spans="1:25" ht="39" customHeight="1" x14ac:dyDescent="0.3">
      <c r="A19" s="28"/>
      <c r="B19" s="25"/>
      <c r="C19" s="28"/>
      <c r="D19" s="28"/>
      <c r="E19" s="25"/>
      <c r="F19" s="31"/>
      <c r="G19" s="31"/>
      <c r="H19" s="31"/>
      <c r="I19" s="10" t="s">
        <v>28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5"/>
      <c r="R19" s="28"/>
      <c r="S19" s="28"/>
      <c r="T19" s="28"/>
      <c r="U19" s="28"/>
      <c r="V19" s="28"/>
      <c r="W19" s="28"/>
      <c r="X19" s="28"/>
      <c r="Y19" s="28"/>
    </row>
    <row r="20" spans="1:25" ht="42" customHeight="1" x14ac:dyDescent="0.3">
      <c r="A20" s="29"/>
      <c r="B20" s="26"/>
      <c r="C20" s="29"/>
      <c r="D20" s="29"/>
      <c r="E20" s="26"/>
      <c r="F20" s="32"/>
      <c r="G20" s="32"/>
      <c r="H20" s="32"/>
      <c r="I20" s="10" t="s">
        <v>29</v>
      </c>
      <c r="J20" s="11">
        <f>K20+L20+M20+N20+O20+P20</f>
        <v>14158.14</v>
      </c>
      <c r="K20" s="11">
        <v>2396.48</v>
      </c>
      <c r="L20" s="11">
        <v>2667.53</v>
      </c>
      <c r="M20" s="11">
        <v>2257.52</v>
      </c>
      <c r="N20" s="11">
        <v>2278.87</v>
      </c>
      <c r="O20" s="11">
        <v>2278.87</v>
      </c>
      <c r="P20" s="11">
        <v>2278.87</v>
      </c>
      <c r="Q20" s="26"/>
      <c r="R20" s="29"/>
      <c r="S20" s="29"/>
      <c r="T20" s="29"/>
      <c r="U20" s="29"/>
      <c r="V20" s="29"/>
      <c r="W20" s="29"/>
      <c r="X20" s="29"/>
      <c r="Y20" s="29"/>
    </row>
    <row r="21" spans="1:25" ht="42" customHeight="1" x14ac:dyDescent="0.3">
      <c r="A21" s="35" t="s">
        <v>40</v>
      </c>
      <c r="B21" s="33" t="s">
        <v>46</v>
      </c>
      <c r="C21" s="27">
        <v>2020</v>
      </c>
      <c r="D21" s="27">
        <v>2025</v>
      </c>
      <c r="E21" s="24" t="s">
        <v>36</v>
      </c>
      <c r="F21" s="30" t="s">
        <v>30</v>
      </c>
      <c r="G21" s="30" t="s">
        <v>31</v>
      </c>
      <c r="H21" s="30"/>
      <c r="I21" s="10" t="s">
        <v>3</v>
      </c>
      <c r="J21" s="11">
        <f>K21+L21+M21+N21+O21+P21</f>
        <v>43.43</v>
      </c>
      <c r="K21" s="11">
        <f t="shared" ref="K21:P21" si="1">K22+K23</f>
        <v>23.23</v>
      </c>
      <c r="L21" s="11">
        <f>L22+L23</f>
        <v>20.2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33"/>
      <c r="R21" s="22"/>
      <c r="S21" s="22"/>
      <c r="T21" s="22"/>
      <c r="U21" s="22"/>
      <c r="V21" s="22"/>
      <c r="W21" s="22"/>
      <c r="X21" s="22"/>
      <c r="Y21" s="22"/>
    </row>
    <row r="22" spans="1:25" ht="42" customHeight="1" x14ac:dyDescent="0.3">
      <c r="A22" s="36"/>
      <c r="B22" s="34"/>
      <c r="C22" s="28"/>
      <c r="D22" s="28"/>
      <c r="E22" s="25"/>
      <c r="F22" s="31"/>
      <c r="G22" s="31"/>
      <c r="H22" s="31"/>
      <c r="I22" s="10" t="s">
        <v>28</v>
      </c>
      <c r="J22" s="11">
        <f>K22+L22+M22+N22+O22+P22</f>
        <v>43</v>
      </c>
      <c r="K22" s="11">
        <v>23</v>
      </c>
      <c r="L22" s="11">
        <v>20</v>
      </c>
      <c r="M22" s="11">
        <v>0</v>
      </c>
      <c r="N22" s="11">
        <v>0</v>
      </c>
      <c r="O22" s="11">
        <v>0</v>
      </c>
      <c r="P22" s="11">
        <v>0</v>
      </c>
      <c r="Q22" s="34"/>
      <c r="R22" s="23"/>
      <c r="S22" s="23"/>
      <c r="T22" s="23"/>
      <c r="U22" s="23"/>
      <c r="V22" s="23"/>
      <c r="W22" s="23"/>
      <c r="X22" s="23"/>
      <c r="Y22" s="23"/>
    </row>
    <row r="23" spans="1:25" ht="42" customHeight="1" x14ac:dyDescent="0.3">
      <c r="A23" s="36"/>
      <c r="B23" s="34"/>
      <c r="C23" s="29"/>
      <c r="D23" s="29"/>
      <c r="E23" s="26"/>
      <c r="F23" s="32"/>
      <c r="G23" s="32"/>
      <c r="H23" s="32"/>
      <c r="I23" s="10" t="s">
        <v>29</v>
      </c>
      <c r="J23" s="11">
        <v>0.43</v>
      </c>
      <c r="K23" s="11">
        <v>0.23</v>
      </c>
      <c r="L23" s="11">
        <v>0.2</v>
      </c>
      <c r="M23" s="11">
        <v>0</v>
      </c>
      <c r="N23" s="11">
        <v>0</v>
      </c>
      <c r="O23" s="11">
        <v>0</v>
      </c>
      <c r="P23" s="11">
        <v>0</v>
      </c>
      <c r="Q23" s="34"/>
      <c r="R23" s="23"/>
      <c r="S23" s="23"/>
      <c r="T23" s="23"/>
      <c r="U23" s="23"/>
      <c r="V23" s="23"/>
      <c r="W23" s="23"/>
      <c r="X23" s="23"/>
      <c r="Y23" s="23"/>
    </row>
    <row r="24" spans="1:25" ht="30" customHeight="1" x14ac:dyDescent="0.3">
      <c r="A24" s="58" t="s">
        <v>7</v>
      </c>
      <c r="B24" s="59"/>
      <c r="C24" s="44">
        <v>2020</v>
      </c>
      <c r="D24" s="44">
        <v>2025</v>
      </c>
      <c r="E24" s="47" t="s">
        <v>4</v>
      </c>
      <c r="F24" s="47" t="s">
        <v>4</v>
      </c>
      <c r="G24" s="47" t="s">
        <v>4</v>
      </c>
      <c r="H24" s="47" t="s">
        <v>4</v>
      </c>
      <c r="I24" s="16" t="s">
        <v>3</v>
      </c>
      <c r="J24" s="17">
        <f>K24+L24+M24+N24+O24+P24</f>
        <v>20590.14</v>
      </c>
      <c r="K24" s="17">
        <f>K25+K26</f>
        <v>3310.28</v>
      </c>
      <c r="L24" s="17">
        <f>L21+L18+L14</f>
        <v>3608.17</v>
      </c>
      <c r="M24" s="17">
        <f t="shared" ref="M24:P26" si="2">M14+M18</f>
        <v>3401.16</v>
      </c>
      <c r="N24" s="17">
        <f t="shared" si="2"/>
        <v>3423.51</v>
      </c>
      <c r="O24" s="17">
        <f t="shared" si="2"/>
        <v>3423.51</v>
      </c>
      <c r="P24" s="17">
        <f t="shared" si="2"/>
        <v>3423.51</v>
      </c>
      <c r="Q24" s="47" t="s">
        <v>4</v>
      </c>
      <c r="R24" s="44" t="s">
        <v>4</v>
      </c>
      <c r="S24" s="44" t="s">
        <v>4</v>
      </c>
      <c r="T24" s="44" t="s">
        <v>4</v>
      </c>
      <c r="U24" s="44" t="s">
        <v>4</v>
      </c>
      <c r="V24" s="41" t="s">
        <v>4</v>
      </c>
      <c r="W24" s="44" t="s">
        <v>4</v>
      </c>
      <c r="X24" s="44" t="s">
        <v>4</v>
      </c>
      <c r="Y24" s="44" t="s">
        <v>4</v>
      </c>
    </row>
    <row r="25" spans="1:25" ht="35.25" customHeight="1" x14ac:dyDescent="0.3">
      <c r="A25" s="60"/>
      <c r="B25" s="61"/>
      <c r="C25" s="45"/>
      <c r="D25" s="45"/>
      <c r="E25" s="48"/>
      <c r="F25" s="48"/>
      <c r="G25" s="48"/>
      <c r="H25" s="48"/>
      <c r="I25" s="16" t="s">
        <v>28</v>
      </c>
      <c r="J25" s="17">
        <f>K25+L25+M25+N25+O25+P25</f>
        <v>43</v>
      </c>
      <c r="K25" s="17">
        <v>23</v>
      </c>
      <c r="L25" s="17">
        <v>20</v>
      </c>
      <c r="M25" s="17">
        <v>0</v>
      </c>
      <c r="N25" s="17">
        <v>0</v>
      </c>
      <c r="O25" s="17">
        <v>0</v>
      </c>
      <c r="P25" s="17">
        <v>0</v>
      </c>
      <c r="Q25" s="48"/>
      <c r="R25" s="45"/>
      <c r="S25" s="45"/>
      <c r="T25" s="45"/>
      <c r="U25" s="45"/>
      <c r="V25" s="42"/>
      <c r="W25" s="45"/>
      <c r="X25" s="45"/>
      <c r="Y25" s="45"/>
    </row>
    <row r="26" spans="1:25" ht="38.25" customHeight="1" x14ac:dyDescent="0.3">
      <c r="A26" s="62"/>
      <c r="B26" s="63"/>
      <c r="C26" s="46"/>
      <c r="D26" s="46"/>
      <c r="E26" s="49"/>
      <c r="F26" s="49"/>
      <c r="G26" s="49"/>
      <c r="H26" s="49"/>
      <c r="I26" s="16" t="s">
        <v>29</v>
      </c>
      <c r="J26" s="17">
        <f>K26+L26+M26+N26+O26+P26</f>
        <v>20456.590000000004</v>
      </c>
      <c r="K26" s="17">
        <v>3287.28</v>
      </c>
      <c r="L26" s="17">
        <v>3497.62</v>
      </c>
      <c r="M26" s="17">
        <f t="shared" si="2"/>
        <v>3401.16</v>
      </c>
      <c r="N26" s="17">
        <f t="shared" si="2"/>
        <v>3423.51</v>
      </c>
      <c r="O26" s="17">
        <f t="shared" si="2"/>
        <v>3423.51</v>
      </c>
      <c r="P26" s="17">
        <f t="shared" si="2"/>
        <v>3423.51</v>
      </c>
      <c r="Q26" s="49"/>
      <c r="R26" s="46"/>
      <c r="S26" s="46"/>
      <c r="T26" s="46"/>
      <c r="U26" s="46"/>
      <c r="V26" s="43"/>
      <c r="W26" s="46"/>
      <c r="X26" s="46"/>
      <c r="Y26" s="46"/>
    </row>
    <row r="29" spans="1:25" s="19" customFormat="1" ht="45.75" customHeight="1" x14ac:dyDescent="0.3">
      <c r="B29" s="19" t="s">
        <v>41</v>
      </c>
      <c r="M29" s="20" t="s">
        <v>42</v>
      </c>
      <c r="V29" s="20"/>
    </row>
  </sheetData>
  <mergeCells count="87">
    <mergeCell ref="A24:B26"/>
    <mergeCell ref="Q24:Q26"/>
    <mergeCell ref="X24:X26"/>
    <mergeCell ref="Y24:Y26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C24:C26"/>
    <mergeCell ref="D24:D26"/>
    <mergeCell ref="E24:E26"/>
    <mergeCell ref="H24:H26"/>
    <mergeCell ref="F24:F26"/>
    <mergeCell ref="G24:G26"/>
    <mergeCell ref="V24:V26"/>
    <mergeCell ref="W24:W26"/>
    <mergeCell ref="R24:R26"/>
    <mergeCell ref="S24:S26"/>
    <mergeCell ref="T24:T26"/>
    <mergeCell ref="U24:U26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A14:A16"/>
    <mergeCell ref="B14:B16"/>
    <mergeCell ref="C14:C16"/>
    <mergeCell ref="D14:D16"/>
    <mergeCell ref="E14:E16"/>
    <mergeCell ref="A21:A23"/>
    <mergeCell ref="B21:B23"/>
    <mergeCell ref="C21:C23"/>
    <mergeCell ref="D21:D23"/>
    <mergeCell ref="E21:E23"/>
    <mergeCell ref="F21:F23"/>
    <mergeCell ref="G21:G23"/>
    <mergeCell ref="H21:H23"/>
    <mergeCell ref="Q21:Q23"/>
    <mergeCell ref="R21:R23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2022-07-19T02:42:29Z</dcterms:modified>
</cp:coreProperties>
</file>