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L32" i="1" l="1"/>
  <c r="J24" i="1"/>
  <c r="J21" i="1"/>
  <c r="J18" i="1"/>
  <c r="J17" i="1"/>
  <c r="J14" i="1"/>
  <c r="J32" i="1" s="1"/>
  <c r="J27" i="1" l="1"/>
  <c r="J28" i="1"/>
  <c r="J31" i="1"/>
  <c r="M32" i="1"/>
  <c r="N32" i="1"/>
  <c r="O32" i="1"/>
  <c r="P32" i="1"/>
</calcChain>
</file>

<file path=xl/sharedStrings.xml><?xml version="1.0" encoding="utf-8"?>
<sst xmlns="http://schemas.openxmlformats.org/spreadsheetml/2006/main" count="130" uniqueCount="51">
  <si>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</si>
  <si>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</si>
  <si>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</si>
  <si>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</si>
  <si>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</si>
  <si>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</si>
  <si>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</si>
  <si>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</si>
  <si>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</si>
  <si>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</si>
  <si>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</si>
  <si>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</si>
  <si>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</si>
  <si>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</si>
  <si>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</si>
  <si>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</si>
  <si>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</si>
  <si>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</si>
  <si>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</si>
  <si>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</si>
  <si>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</si>
  <si>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</si>
  <si>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</si>
  <si>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</si>
  <si>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</si>
  <si>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</si>
  <si>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</si>
  <si>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</si>
  <si>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</si>
  <si>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</si>
  <si>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районный бюджет</t>
  </si>
  <si>
    <t>01</t>
  </si>
  <si>
    <t>00</t>
  </si>
  <si>
    <t>Мероприятие 1 ПП                Обеспечение эффективного осуществления своих полномочий администрацией Великорусского сельского поселения на 2020-2025 годы»</t>
  </si>
  <si>
    <t xml:space="preserve">Задача 2  ПП-Социальная поддержка отдельных категорий граждан  </t>
  </si>
  <si>
    <t>10</t>
  </si>
  <si>
    <t>03</t>
  </si>
  <si>
    <t>Цель ПП - Осуществление эффективного муниципального управления, управление общественными финансами и имуществом Великорусского сельского поселения  Калачинского муниципального района Омской области .</t>
  </si>
  <si>
    <t>Таблица 7.1.4.1</t>
  </si>
  <si>
    <t>МЕРОПРИЯТИЯ  ПОДПРОГРАММЫ 1 МУНИЦИПАЛЬНОЙ ПРОГРАММЫ</t>
  </si>
  <si>
    <t>Задача 1 ПП -Обеспечение эффективного осуществления своих полномочий Администрацией Великорусского сельского поселения Калачинского муниципального района Омской области</t>
  </si>
  <si>
    <t>Администрация Великорусского сельского поселения Калачинского муниципального района Омской области</t>
  </si>
  <si>
    <t>Основное мероприятие 1 ПП                Обеспечение эффективного осуществления своих полномочий администрацией Великорусского сельского поселения на 2020-2025 годы»</t>
  </si>
  <si>
    <t>04</t>
  </si>
  <si>
    <t>3,1</t>
  </si>
  <si>
    <t>Основное мероприятие 3 ПП - Обеспечение доступности и качества предоставления мер социальной поддержки отдельным категориям граждан</t>
  </si>
  <si>
    <t>меропритие 1 ОМ 3 ПП - Доплаты к пенсии муниципальных служащих</t>
  </si>
  <si>
    <t>Основное мероприятие 2 ПП  - Участие в организации и финансировании проведения общественных работ на территории поселения</t>
  </si>
  <si>
    <t>Глава сельского поселения</t>
  </si>
  <si>
    <t>С.А. Бичун</t>
  </si>
  <si>
    <t xml:space="preserve">Приложение 1 к подпрограмме «Обеспечение эффективного муниципального управления, управления общественными финансами и имуществом Великорусского сельского поселения»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
на 2020-2025 годы»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</si>
</sst>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2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8"/>
  <sheetViews>
    <sheetView tabSelected="1" zoomScale="70" zoomScaleNormal="70" workbookViewId="0">
      <selection activeCell="T1" sqref="T1:Y4"/>
    </sheetView>
  </sheetViews>
  <sheetFormatPr defaultRowHeight="15" x14ac:dyDescent="0.25"/>
  <cols>
    <col min="1" max="1" width="10.7109375" bestFit="1" customWidth="1"/>
    <col min="2" max="2" width="36.28515625" customWidth="1"/>
    <col min="5" max="5" width="15.140625" customWidth="1"/>
    <col min="7" max="7" width="10.42578125" customWidth="1"/>
    <col min="8" max="8" width="10.7109375" customWidth="1"/>
    <col min="9" max="9" width="15.7109375" customWidth="1"/>
    <col min="10" max="10" width="11.85546875" bestFit="1" customWidth="1"/>
    <col min="11" max="11" width="11.28515625" customWidth="1"/>
    <col min="12" max="12" width="10.5703125" customWidth="1"/>
    <col min="13" max="13" width="10.5703125" style="4" bestFit="1" customWidth="1"/>
    <col min="14" max="16" width="10.5703125" bestFit="1" customWidth="1"/>
    <col min="17" max="17" width="32" customWidth="1"/>
    <col min="22" max="22" width="9.140625" style="4"/>
  </cols>
  <sheetData>
    <row r="1" spans="1:26" ht="15" customHeight="1" x14ac:dyDescent="0.25">
      <c r="M1" s="7"/>
      <c r="T1" s="68" t="s">
        <v>50</v>
      </c>
      <c r="U1" s="68"/>
      <c r="V1" s="68"/>
      <c r="W1" s="68"/>
      <c r="X1" s="68"/>
      <c r="Y1" s="68"/>
    </row>
    <row r="2" spans="1:26" x14ac:dyDescent="0.25">
      <c r="M2" s="7"/>
      <c r="T2" s="68"/>
      <c r="U2" s="68"/>
      <c r="V2" s="68"/>
      <c r="W2" s="68"/>
      <c r="X2" s="68"/>
      <c r="Y2" s="68"/>
    </row>
    <row r="3" spans="1:26" x14ac:dyDescent="0.25">
      <c r="M3" s="7"/>
      <c r="T3" s="68"/>
      <c r="U3" s="68"/>
      <c r="V3" s="68"/>
      <c r="W3" s="68"/>
      <c r="X3" s="68"/>
      <c r="Y3" s="68"/>
    </row>
    <row r="4" spans="1:26" ht="79.5" customHeight="1" x14ac:dyDescent="0.25">
      <c r="M4" s="7"/>
      <c r="T4" s="68"/>
      <c r="U4" s="68"/>
      <c r="V4" s="68"/>
      <c r="W4" s="68"/>
      <c r="X4" s="68"/>
      <c r="Y4" s="68"/>
    </row>
    <row r="5" spans="1:26" x14ac:dyDescent="0.25">
      <c r="A5" s="71" t="s">
        <v>39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1"/>
      <c r="S6" s="1"/>
      <c r="T6" s="1"/>
      <c r="U6" s="1"/>
      <c r="V6" s="5"/>
      <c r="W6" s="1"/>
      <c r="X6" s="1"/>
      <c r="Y6" s="10" t="s">
        <v>38</v>
      </c>
    </row>
    <row r="7" spans="1:26" ht="29.45" customHeight="1" x14ac:dyDescent="0.25">
      <c r="A7" s="74" t="s">
        <v>0</v>
      </c>
      <c r="B7" s="74" t="s">
        <v>22</v>
      </c>
      <c r="C7" s="73" t="s">
        <v>23</v>
      </c>
      <c r="D7" s="73"/>
      <c r="E7" s="72" t="s">
        <v>15</v>
      </c>
      <c r="F7" s="74" t="s">
        <v>9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4" t="s">
        <v>8</v>
      </c>
      <c r="R7" s="74"/>
      <c r="S7" s="74"/>
      <c r="T7" s="74"/>
      <c r="U7" s="74"/>
      <c r="V7" s="74"/>
      <c r="W7" s="74"/>
      <c r="X7" s="74"/>
      <c r="Y7" s="74"/>
    </row>
    <row r="8" spans="1:26" ht="42" customHeight="1" x14ac:dyDescent="0.25">
      <c r="A8" s="74"/>
      <c r="B8" s="74"/>
      <c r="C8" s="73"/>
      <c r="D8" s="73"/>
      <c r="E8" s="72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 t="s">
        <v>18</v>
      </c>
      <c r="R8" s="78" t="s">
        <v>19</v>
      </c>
      <c r="S8" s="74" t="s">
        <v>20</v>
      </c>
      <c r="T8" s="74"/>
      <c r="U8" s="74"/>
      <c r="V8" s="74"/>
      <c r="W8" s="74"/>
      <c r="X8" s="74"/>
      <c r="Y8" s="74"/>
    </row>
    <row r="9" spans="1:26" ht="61.15" customHeight="1" x14ac:dyDescent="0.25">
      <c r="A9" s="74"/>
      <c r="B9" s="74"/>
      <c r="C9" s="73"/>
      <c r="D9" s="73"/>
      <c r="E9" s="72"/>
      <c r="F9" s="75" t="s">
        <v>11</v>
      </c>
      <c r="G9" s="76"/>
      <c r="H9" s="77"/>
      <c r="I9" s="73" t="s">
        <v>16</v>
      </c>
      <c r="J9" s="74" t="s">
        <v>17</v>
      </c>
      <c r="K9" s="74" t="s">
        <v>5</v>
      </c>
      <c r="L9" s="74"/>
      <c r="M9" s="74"/>
      <c r="N9" s="74"/>
      <c r="O9" s="74"/>
      <c r="P9" s="74"/>
      <c r="Q9" s="74"/>
      <c r="R9" s="78"/>
      <c r="S9" s="74" t="s">
        <v>17</v>
      </c>
      <c r="T9" s="74" t="s">
        <v>6</v>
      </c>
      <c r="U9" s="74"/>
      <c r="V9" s="74"/>
      <c r="W9" s="74"/>
      <c r="X9" s="74"/>
      <c r="Y9" s="74"/>
    </row>
    <row r="10" spans="1:26" ht="91.5" customHeight="1" x14ac:dyDescent="0.25">
      <c r="A10" s="74"/>
      <c r="B10" s="74"/>
      <c r="C10" s="2" t="s">
        <v>1</v>
      </c>
      <c r="D10" s="2" t="s">
        <v>2</v>
      </c>
      <c r="E10" s="72"/>
      <c r="F10" s="3" t="s">
        <v>12</v>
      </c>
      <c r="G10" s="3" t="s">
        <v>13</v>
      </c>
      <c r="H10" s="9" t="s">
        <v>21</v>
      </c>
      <c r="I10" s="73"/>
      <c r="J10" s="74"/>
      <c r="K10" s="2" t="s">
        <v>10</v>
      </c>
      <c r="L10" s="2" t="s">
        <v>14</v>
      </c>
      <c r="M10" s="6" t="s">
        <v>24</v>
      </c>
      <c r="N10" s="2" t="s">
        <v>25</v>
      </c>
      <c r="O10" s="2" t="s">
        <v>26</v>
      </c>
      <c r="P10" s="2" t="s">
        <v>27</v>
      </c>
      <c r="Q10" s="74"/>
      <c r="R10" s="78"/>
      <c r="S10" s="74"/>
      <c r="T10" s="2" t="s">
        <v>10</v>
      </c>
      <c r="U10" s="2" t="s">
        <v>14</v>
      </c>
      <c r="V10" s="6" t="s">
        <v>24</v>
      </c>
      <c r="W10" s="2" t="s">
        <v>25</v>
      </c>
      <c r="X10" s="2" t="s">
        <v>26</v>
      </c>
      <c r="Y10" s="2" t="s">
        <v>27</v>
      </c>
    </row>
    <row r="11" spans="1:26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</row>
    <row r="12" spans="1:26" ht="15" customHeight="1" x14ac:dyDescent="0.25">
      <c r="A12" s="69" t="s">
        <v>37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</row>
    <row r="13" spans="1:26" x14ac:dyDescent="0.25">
      <c r="A13" s="70" t="s">
        <v>40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6" ht="42.75" customHeight="1" x14ac:dyDescent="0.25">
      <c r="A14" s="56">
        <v>1</v>
      </c>
      <c r="B14" s="59" t="s">
        <v>42</v>
      </c>
      <c r="C14" s="56">
        <v>2020</v>
      </c>
      <c r="D14" s="56">
        <v>2025</v>
      </c>
      <c r="E14" s="59" t="s">
        <v>41</v>
      </c>
      <c r="F14" s="53" t="s">
        <v>31</v>
      </c>
      <c r="G14" s="53" t="s">
        <v>32</v>
      </c>
      <c r="H14" s="56"/>
      <c r="I14" s="12" t="s">
        <v>3</v>
      </c>
      <c r="J14" s="17">
        <f>K14+L14+M14+N14+O14+P14</f>
        <v>14024.45</v>
      </c>
      <c r="K14" s="17">
        <v>2308.33</v>
      </c>
      <c r="L14" s="17">
        <v>2668.74</v>
      </c>
      <c r="M14" s="17">
        <v>2253.37</v>
      </c>
      <c r="N14" s="17">
        <v>2264.67</v>
      </c>
      <c r="O14" s="17">
        <v>2264.67</v>
      </c>
      <c r="P14" s="17">
        <v>2264.67</v>
      </c>
      <c r="Q14" s="59" t="s">
        <v>4</v>
      </c>
      <c r="R14" s="44" t="s">
        <v>4</v>
      </c>
      <c r="S14" s="44" t="s">
        <v>4</v>
      </c>
      <c r="T14" s="44" t="s">
        <v>4</v>
      </c>
      <c r="U14" s="44" t="s">
        <v>4</v>
      </c>
      <c r="V14" s="50" t="s">
        <v>4</v>
      </c>
      <c r="W14" s="44" t="s">
        <v>4</v>
      </c>
      <c r="X14" s="44" t="s">
        <v>4</v>
      </c>
      <c r="Y14" s="44" t="s">
        <v>4</v>
      </c>
      <c r="Z14" s="43"/>
    </row>
    <row r="15" spans="1:26" ht="32.25" customHeight="1" x14ac:dyDescent="0.25">
      <c r="A15" s="57"/>
      <c r="B15" s="60"/>
      <c r="C15" s="57"/>
      <c r="D15" s="57"/>
      <c r="E15" s="60"/>
      <c r="F15" s="54"/>
      <c r="G15" s="54"/>
      <c r="H15" s="57"/>
      <c r="I15" s="12" t="s">
        <v>28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60"/>
      <c r="R15" s="45"/>
      <c r="S15" s="45"/>
      <c r="T15" s="45"/>
      <c r="U15" s="45"/>
      <c r="V15" s="51"/>
      <c r="W15" s="45"/>
      <c r="X15" s="45"/>
      <c r="Y15" s="45"/>
    </row>
    <row r="16" spans="1:26" ht="32.25" customHeight="1" x14ac:dyDescent="0.25">
      <c r="A16" s="57"/>
      <c r="B16" s="60" t="s">
        <v>33</v>
      </c>
      <c r="C16" s="57"/>
      <c r="D16" s="57"/>
      <c r="E16" s="60"/>
      <c r="F16" s="54"/>
      <c r="G16" s="54"/>
      <c r="H16" s="57"/>
      <c r="I16" s="14" t="s">
        <v>30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60"/>
      <c r="R16" s="45"/>
      <c r="S16" s="45"/>
      <c r="T16" s="45"/>
      <c r="U16" s="45"/>
      <c r="V16" s="51"/>
      <c r="W16" s="45"/>
      <c r="X16" s="45"/>
      <c r="Y16" s="45"/>
    </row>
    <row r="17" spans="1:25" ht="48" customHeight="1" x14ac:dyDescent="0.25">
      <c r="A17" s="58"/>
      <c r="B17" s="61"/>
      <c r="C17" s="58"/>
      <c r="D17" s="58"/>
      <c r="E17" s="61"/>
      <c r="F17" s="55"/>
      <c r="G17" s="55"/>
      <c r="H17" s="58"/>
      <c r="I17" s="16" t="s">
        <v>29</v>
      </c>
      <c r="J17" s="17">
        <f>K17+L17+M17+N17+O17+P17</f>
        <v>14024.45</v>
      </c>
      <c r="K17" s="17">
        <v>2308.33</v>
      </c>
      <c r="L17" s="17">
        <v>2668.74</v>
      </c>
      <c r="M17" s="17">
        <v>2253.37</v>
      </c>
      <c r="N17" s="17">
        <v>2264.67</v>
      </c>
      <c r="O17" s="17">
        <v>2264.67</v>
      </c>
      <c r="P17" s="17">
        <v>2264.67</v>
      </c>
      <c r="Q17" s="61"/>
      <c r="R17" s="46"/>
      <c r="S17" s="46"/>
      <c r="T17" s="46"/>
      <c r="U17" s="46"/>
      <c r="V17" s="52"/>
      <c r="W17" s="46"/>
      <c r="X17" s="46"/>
      <c r="Y17" s="46"/>
    </row>
    <row r="18" spans="1:25" ht="42.75" customHeight="1" x14ac:dyDescent="0.25">
      <c r="A18" s="65">
        <v>2</v>
      </c>
      <c r="B18" s="59" t="s">
        <v>47</v>
      </c>
      <c r="C18" s="56">
        <v>2020</v>
      </c>
      <c r="D18" s="56">
        <v>2025</v>
      </c>
      <c r="E18" s="59" t="s">
        <v>41</v>
      </c>
      <c r="F18" s="53" t="s">
        <v>43</v>
      </c>
      <c r="G18" s="53" t="s">
        <v>31</v>
      </c>
      <c r="H18" s="56"/>
      <c r="I18" s="12" t="s">
        <v>3</v>
      </c>
      <c r="J18" s="17">
        <f>K18+L18+M18+N18+O18+P18</f>
        <v>93.03</v>
      </c>
      <c r="K18" s="17">
        <v>54.48</v>
      </c>
      <c r="L18" s="17">
        <v>38.549999999999997</v>
      </c>
      <c r="M18" s="17">
        <v>0</v>
      </c>
      <c r="N18" s="17">
        <v>0</v>
      </c>
      <c r="O18" s="17">
        <v>0</v>
      </c>
      <c r="P18" s="17">
        <v>0</v>
      </c>
      <c r="Q18" s="59" t="s">
        <v>4</v>
      </c>
      <c r="R18" s="44" t="s">
        <v>4</v>
      </c>
      <c r="S18" s="44" t="s">
        <v>4</v>
      </c>
      <c r="T18" s="44" t="s">
        <v>4</v>
      </c>
      <c r="U18" s="44" t="s">
        <v>4</v>
      </c>
      <c r="V18" s="50" t="s">
        <v>4</v>
      </c>
      <c r="W18" s="44" t="s">
        <v>4</v>
      </c>
      <c r="X18" s="44" t="s">
        <v>4</v>
      </c>
      <c r="Y18" s="44" t="s">
        <v>4</v>
      </c>
    </row>
    <row r="19" spans="1:25" ht="32.25" customHeight="1" x14ac:dyDescent="0.25">
      <c r="A19" s="66"/>
      <c r="B19" s="60"/>
      <c r="C19" s="57"/>
      <c r="D19" s="57"/>
      <c r="E19" s="60"/>
      <c r="F19" s="54"/>
      <c r="G19" s="54"/>
      <c r="H19" s="57"/>
      <c r="I19" s="12" t="s">
        <v>28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60"/>
      <c r="R19" s="45"/>
      <c r="S19" s="45"/>
      <c r="T19" s="45"/>
      <c r="U19" s="45"/>
      <c r="V19" s="51"/>
      <c r="W19" s="45"/>
      <c r="X19" s="45"/>
      <c r="Y19" s="45"/>
    </row>
    <row r="20" spans="1:25" ht="32.25" customHeight="1" x14ac:dyDescent="0.25">
      <c r="A20" s="66"/>
      <c r="B20" s="60" t="s">
        <v>33</v>
      </c>
      <c r="C20" s="57"/>
      <c r="D20" s="57"/>
      <c r="E20" s="60"/>
      <c r="F20" s="54"/>
      <c r="G20" s="54"/>
      <c r="H20" s="57"/>
      <c r="I20" s="14" t="s">
        <v>30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60"/>
      <c r="R20" s="45"/>
      <c r="S20" s="45"/>
      <c r="T20" s="45"/>
      <c r="U20" s="45"/>
      <c r="V20" s="51"/>
      <c r="W20" s="45"/>
      <c r="X20" s="45"/>
      <c r="Y20" s="45"/>
    </row>
    <row r="21" spans="1:25" ht="48" customHeight="1" x14ac:dyDescent="0.25">
      <c r="A21" s="67"/>
      <c r="B21" s="61"/>
      <c r="C21" s="58"/>
      <c r="D21" s="58"/>
      <c r="E21" s="61"/>
      <c r="F21" s="55"/>
      <c r="G21" s="55"/>
      <c r="H21" s="58"/>
      <c r="I21" s="16" t="s">
        <v>29</v>
      </c>
      <c r="J21" s="17">
        <f>K21+L21+M21+N21+O21+P21</f>
        <v>93.03</v>
      </c>
      <c r="K21" s="17">
        <v>54.48</v>
      </c>
      <c r="L21" s="17">
        <v>38.549999999999997</v>
      </c>
      <c r="M21" s="17">
        <v>0</v>
      </c>
      <c r="N21" s="17">
        <v>0</v>
      </c>
      <c r="O21" s="17">
        <v>0</v>
      </c>
      <c r="P21" s="17">
        <v>0</v>
      </c>
      <c r="Q21" s="61"/>
      <c r="R21" s="46"/>
      <c r="S21" s="46"/>
      <c r="T21" s="46"/>
      <c r="U21" s="46"/>
      <c r="V21" s="52"/>
      <c r="W21" s="46"/>
      <c r="X21" s="46"/>
      <c r="Y21" s="46"/>
    </row>
    <row r="23" spans="1:25" ht="16.5" customHeight="1" x14ac:dyDescent="0.25">
      <c r="A23" s="79" t="s">
        <v>34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1"/>
    </row>
    <row r="24" spans="1:25" ht="48" customHeight="1" x14ac:dyDescent="0.25">
      <c r="A24" s="56">
        <v>3</v>
      </c>
      <c r="B24" s="59" t="s">
        <v>45</v>
      </c>
      <c r="C24" s="56">
        <v>2020</v>
      </c>
      <c r="D24" s="56">
        <v>2025</v>
      </c>
      <c r="E24" s="59" t="s">
        <v>41</v>
      </c>
      <c r="F24" s="53" t="s">
        <v>4</v>
      </c>
      <c r="G24" s="53" t="s">
        <v>4</v>
      </c>
      <c r="H24" s="56" t="s">
        <v>4</v>
      </c>
      <c r="I24" s="12" t="s">
        <v>3</v>
      </c>
      <c r="J24" s="13">
        <f>K24+L24+M24+N24+O24+P24</f>
        <v>896.05500000000006</v>
      </c>
      <c r="K24" s="13">
        <v>136.47</v>
      </c>
      <c r="L24" s="13">
        <v>145.06800000000001</v>
      </c>
      <c r="M24" s="13">
        <v>153.62700000000001</v>
      </c>
      <c r="N24" s="13">
        <v>153.63</v>
      </c>
      <c r="O24" s="13">
        <v>153.63</v>
      </c>
      <c r="P24" s="13">
        <v>153.63</v>
      </c>
      <c r="Q24" s="82" t="s">
        <v>4</v>
      </c>
      <c r="R24" s="44" t="s">
        <v>4</v>
      </c>
      <c r="S24" s="44" t="s">
        <v>4</v>
      </c>
      <c r="T24" s="44" t="s">
        <v>4</v>
      </c>
      <c r="U24" s="44" t="s">
        <v>4</v>
      </c>
      <c r="V24" s="50" t="s">
        <v>4</v>
      </c>
      <c r="W24" s="44" t="s">
        <v>4</v>
      </c>
      <c r="X24" s="44" t="s">
        <v>4</v>
      </c>
      <c r="Y24" s="44" t="s">
        <v>4</v>
      </c>
    </row>
    <row r="25" spans="1:25" ht="48" customHeight="1" x14ac:dyDescent="0.25">
      <c r="A25" s="57"/>
      <c r="B25" s="60"/>
      <c r="C25" s="57"/>
      <c r="D25" s="57"/>
      <c r="E25" s="60"/>
      <c r="F25" s="54"/>
      <c r="G25" s="54"/>
      <c r="H25" s="57"/>
      <c r="I25" s="12" t="s">
        <v>28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83"/>
      <c r="R25" s="45"/>
      <c r="S25" s="45"/>
      <c r="T25" s="45"/>
      <c r="U25" s="45"/>
      <c r="V25" s="51"/>
      <c r="W25" s="45"/>
      <c r="X25" s="45"/>
      <c r="Y25" s="45"/>
    </row>
    <row r="26" spans="1:25" ht="48" customHeight="1" x14ac:dyDescent="0.25">
      <c r="A26" s="57"/>
      <c r="B26" s="60"/>
      <c r="C26" s="57"/>
      <c r="D26" s="57"/>
      <c r="E26" s="60"/>
      <c r="F26" s="54"/>
      <c r="G26" s="54"/>
      <c r="H26" s="57"/>
      <c r="I26" s="14" t="s">
        <v>30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83"/>
      <c r="R26" s="45"/>
      <c r="S26" s="45"/>
      <c r="T26" s="45"/>
      <c r="U26" s="45"/>
      <c r="V26" s="51"/>
      <c r="W26" s="45"/>
      <c r="X26" s="45"/>
      <c r="Y26" s="45"/>
    </row>
    <row r="27" spans="1:25" ht="48" customHeight="1" x14ac:dyDescent="0.25">
      <c r="A27" s="58"/>
      <c r="B27" s="61"/>
      <c r="C27" s="58"/>
      <c r="D27" s="58"/>
      <c r="E27" s="61"/>
      <c r="F27" s="55"/>
      <c r="G27" s="55"/>
      <c r="H27" s="58"/>
      <c r="I27" s="16" t="s">
        <v>29</v>
      </c>
      <c r="J27" s="13">
        <f>K27+L27+M27+N27+O27+P27</f>
        <v>896.05500000000006</v>
      </c>
      <c r="K27" s="13">
        <v>136.47</v>
      </c>
      <c r="L27" s="13">
        <v>145.06800000000001</v>
      </c>
      <c r="M27" s="13">
        <v>153.62700000000001</v>
      </c>
      <c r="N27" s="13">
        <v>153.63</v>
      </c>
      <c r="O27" s="13">
        <v>153.63</v>
      </c>
      <c r="P27" s="13">
        <v>153.63</v>
      </c>
      <c r="Q27" s="84"/>
      <c r="R27" s="46"/>
      <c r="S27" s="46"/>
      <c r="T27" s="46"/>
      <c r="U27" s="46"/>
      <c r="V27" s="52"/>
      <c r="W27" s="46"/>
      <c r="X27" s="46"/>
      <c r="Y27" s="46"/>
    </row>
    <row r="28" spans="1:25" ht="95.25" customHeight="1" x14ac:dyDescent="0.25">
      <c r="A28" s="47" t="s">
        <v>44</v>
      </c>
      <c r="B28" s="62" t="s">
        <v>46</v>
      </c>
      <c r="C28" s="19">
        <v>2020</v>
      </c>
      <c r="D28" s="19">
        <v>2025</v>
      </c>
      <c r="E28" s="59" t="s">
        <v>41</v>
      </c>
      <c r="F28" s="36" t="s">
        <v>35</v>
      </c>
      <c r="G28" s="36" t="s">
        <v>36</v>
      </c>
      <c r="H28" s="19"/>
      <c r="I28" s="12" t="s">
        <v>3</v>
      </c>
      <c r="J28" s="13">
        <f>K28+L28+M28+N28+O28+P28</f>
        <v>896.05500000000006</v>
      </c>
      <c r="K28" s="13">
        <v>136.47</v>
      </c>
      <c r="L28" s="13">
        <v>145.06800000000001</v>
      </c>
      <c r="M28" s="13">
        <v>153.62700000000001</v>
      </c>
      <c r="N28" s="13">
        <v>153.63</v>
      </c>
      <c r="O28" s="13">
        <v>153.63</v>
      </c>
      <c r="P28" s="13">
        <v>153.63</v>
      </c>
      <c r="Q28" s="40" t="s">
        <v>4</v>
      </c>
      <c r="R28" s="24" t="s">
        <v>4</v>
      </c>
      <c r="S28" s="24" t="s">
        <v>4</v>
      </c>
      <c r="T28" s="24" t="s">
        <v>4</v>
      </c>
      <c r="U28" s="24" t="s">
        <v>4</v>
      </c>
      <c r="V28" s="21" t="s">
        <v>4</v>
      </c>
      <c r="W28" s="24" t="s">
        <v>4</v>
      </c>
      <c r="X28" s="24" t="s">
        <v>4</v>
      </c>
      <c r="Y28" s="24" t="s">
        <v>4</v>
      </c>
    </row>
    <row r="29" spans="1:25" ht="48" customHeight="1" x14ac:dyDescent="0.25">
      <c r="A29" s="48"/>
      <c r="B29" s="63"/>
      <c r="C29" s="20"/>
      <c r="D29" s="20"/>
      <c r="E29" s="60"/>
      <c r="F29" s="37"/>
      <c r="G29" s="37"/>
      <c r="H29" s="20"/>
      <c r="I29" s="12" t="s">
        <v>28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38"/>
      <c r="R29" s="25"/>
      <c r="S29" s="25"/>
      <c r="T29" s="25"/>
      <c r="U29" s="25"/>
      <c r="V29" s="22"/>
      <c r="W29" s="25"/>
      <c r="X29" s="25"/>
      <c r="Y29" s="25"/>
    </row>
    <row r="30" spans="1:25" ht="48" customHeight="1" x14ac:dyDescent="0.25">
      <c r="A30" s="48"/>
      <c r="B30" s="63"/>
      <c r="C30" s="20"/>
      <c r="D30" s="20"/>
      <c r="E30" s="60"/>
      <c r="F30" s="37"/>
      <c r="G30" s="37"/>
      <c r="H30" s="20"/>
      <c r="I30" s="14" t="s">
        <v>30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38"/>
      <c r="R30" s="25"/>
      <c r="S30" s="25"/>
      <c r="T30" s="25"/>
      <c r="U30" s="25"/>
      <c r="V30" s="22"/>
      <c r="W30" s="25"/>
      <c r="X30" s="25"/>
      <c r="Y30" s="25"/>
    </row>
    <row r="31" spans="1:25" ht="48" customHeight="1" x14ac:dyDescent="0.25">
      <c r="A31" s="49"/>
      <c r="B31" s="64"/>
      <c r="C31" s="41"/>
      <c r="D31" s="41"/>
      <c r="E31" s="61"/>
      <c r="F31" s="42"/>
      <c r="G31" s="42"/>
      <c r="H31" s="41"/>
      <c r="I31" s="16" t="s">
        <v>29</v>
      </c>
      <c r="J31" s="13">
        <f>K31+L31+M31+N31+O31+P31</f>
        <v>896.05500000000006</v>
      </c>
      <c r="K31" s="13">
        <v>136.47</v>
      </c>
      <c r="L31" s="13">
        <v>145.06800000000001</v>
      </c>
      <c r="M31" s="13">
        <v>153.62700000000001</v>
      </c>
      <c r="N31" s="13">
        <v>153.63</v>
      </c>
      <c r="O31" s="13">
        <v>153.63</v>
      </c>
      <c r="P31" s="13">
        <v>153.63</v>
      </c>
      <c r="Q31" s="39"/>
      <c r="R31" s="26"/>
      <c r="S31" s="26"/>
      <c r="T31" s="26"/>
      <c r="U31" s="26"/>
      <c r="V31" s="23"/>
      <c r="W31" s="26"/>
      <c r="X31" s="26"/>
      <c r="Y31" s="26"/>
    </row>
    <row r="32" spans="1:25" ht="30" customHeight="1" x14ac:dyDescent="0.25">
      <c r="A32" s="27" t="s">
        <v>7</v>
      </c>
      <c r="B32" s="28"/>
      <c r="C32" s="24">
        <v>2020</v>
      </c>
      <c r="D32" s="24">
        <v>2025</v>
      </c>
      <c r="E32" s="33" t="s">
        <v>4</v>
      </c>
      <c r="F32" s="33" t="s">
        <v>4</v>
      </c>
      <c r="G32" s="33" t="s">
        <v>4</v>
      </c>
      <c r="H32" s="33" t="s">
        <v>4</v>
      </c>
      <c r="I32" s="15" t="s">
        <v>3</v>
      </c>
      <c r="J32" s="11">
        <f>J28+J18+J14</f>
        <v>15013.535</v>
      </c>
      <c r="K32" s="11">
        <v>2499.2800000000002</v>
      </c>
      <c r="L32" s="11">
        <f>L24+L18+L14</f>
        <v>2852.3579999999997</v>
      </c>
      <c r="M32" s="11">
        <f>M14+M24</f>
        <v>2406.9969999999998</v>
      </c>
      <c r="N32" s="11">
        <f>N14+N24</f>
        <v>2418.3000000000002</v>
      </c>
      <c r="O32" s="11">
        <f>O14+O24</f>
        <v>2418.3000000000002</v>
      </c>
      <c r="P32" s="11">
        <f>P17+P24</f>
        <v>2418.3000000000002</v>
      </c>
      <c r="Q32" s="33" t="s">
        <v>4</v>
      </c>
      <c r="R32" s="24" t="s">
        <v>4</v>
      </c>
      <c r="S32" s="24" t="s">
        <v>4</v>
      </c>
      <c r="T32" s="24" t="s">
        <v>4</v>
      </c>
      <c r="U32" s="24" t="s">
        <v>4</v>
      </c>
      <c r="V32" s="21" t="s">
        <v>4</v>
      </c>
      <c r="W32" s="24" t="s">
        <v>4</v>
      </c>
      <c r="X32" s="24" t="s">
        <v>4</v>
      </c>
      <c r="Y32" s="24" t="s">
        <v>4</v>
      </c>
    </row>
    <row r="33" spans="1:25" ht="35.25" customHeight="1" x14ac:dyDescent="0.25">
      <c r="A33" s="29"/>
      <c r="B33" s="30"/>
      <c r="C33" s="25"/>
      <c r="D33" s="25"/>
      <c r="E33" s="34"/>
      <c r="F33" s="34"/>
      <c r="G33" s="34"/>
      <c r="H33" s="34"/>
      <c r="I33" s="15" t="s">
        <v>28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34"/>
      <c r="R33" s="25"/>
      <c r="S33" s="25"/>
      <c r="T33" s="25"/>
      <c r="U33" s="25"/>
      <c r="V33" s="22"/>
      <c r="W33" s="25"/>
      <c r="X33" s="25"/>
      <c r="Y33" s="25"/>
    </row>
    <row r="34" spans="1:25" ht="35.25" customHeight="1" x14ac:dyDescent="0.25">
      <c r="A34" s="29"/>
      <c r="B34" s="30"/>
      <c r="C34" s="25"/>
      <c r="D34" s="25"/>
      <c r="E34" s="34"/>
      <c r="F34" s="34"/>
      <c r="G34" s="34"/>
      <c r="H34" s="34"/>
      <c r="I34" s="18" t="s">
        <v>30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34"/>
      <c r="R34" s="25"/>
      <c r="S34" s="25"/>
      <c r="T34" s="25"/>
      <c r="U34" s="25"/>
      <c r="V34" s="22"/>
      <c r="W34" s="25"/>
      <c r="X34" s="25"/>
      <c r="Y34" s="25"/>
    </row>
    <row r="35" spans="1:25" ht="38.25" customHeight="1" x14ac:dyDescent="0.25">
      <c r="A35" s="31"/>
      <c r="B35" s="32"/>
      <c r="C35" s="26"/>
      <c r="D35" s="26"/>
      <c r="E35" s="35"/>
      <c r="F35" s="35"/>
      <c r="G35" s="35"/>
      <c r="H35" s="35"/>
      <c r="I35" s="15" t="s">
        <v>29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35"/>
      <c r="R35" s="26"/>
      <c r="S35" s="26"/>
      <c r="T35" s="26"/>
      <c r="U35" s="26"/>
      <c r="V35" s="23"/>
      <c r="W35" s="26"/>
      <c r="X35" s="26"/>
      <c r="Y35" s="26"/>
    </row>
    <row r="38" spans="1:25" x14ac:dyDescent="0.25">
      <c r="B38" t="s">
        <v>48</v>
      </c>
      <c r="G38" s="4" t="s">
        <v>49</v>
      </c>
    </row>
  </sheetData>
  <mergeCells count="74">
    <mergeCell ref="A24:A27"/>
    <mergeCell ref="B24:B27"/>
    <mergeCell ref="A23:Y23"/>
    <mergeCell ref="H24:H27"/>
    <mergeCell ref="Q24:Q27"/>
    <mergeCell ref="R24:R27"/>
    <mergeCell ref="S24:S27"/>
    <mergeCell ref="T24:T27"/>
    <mergeCell ref="C24:C27"/>
    <mergeCell ref="D24:D27"/>
    <mergeCell ref="E24:E27"/>
    <mergeCell ref="F24:F27"/>
    <mergeCell ref="G24:G27"/>
    <mergeCell ref="W24:W27"/>
    <mergeCell ref="X24:X27"/>
    <mergeCell ref="Y24:Y27"/>
    <mergeCell ref="U24:U27"/>
    <mergeCell ref="V24:V27"/>
    <mergeCell ref="F14:F17"/>
    <mergeCell ref="G14:G17"/>
    <mergeCell ref="Q14:Q17"/>
    <mergeCell ref="R14:R17"/>
    <mergeCell ref="S14:S17"/>
    <mergeCell ref="A14:A17"/>
    <mergeCell ref="B14:B17"/>
    <mergeCell ref="C14:C17"/>
    <mergeCell ref="D14:D17"/>
    <mergeCell ref="E14:E17"/>
    <mergeCell ref="Q7:Y7"/>
    <mergeCell ref="S8:Y8"/>
    <mergeCell ref="T9:Y9"/>
    <mergeCell ref="W14:W17"/>
    <mergeCell ref="X14:X17"/>
    <mergeCell ref="V14:V17"/>
    <mergeCell ref="Y14:Y17"/>
    <mergeCell ref="T14:T17"/>
    <mergeCell ref="U14:U17"/>
    <mergeCell ref="K9:P9"/>
    <mergeCell ref="I9:I10"/>
    <mergeCell ref="S9:S10"/>
    <mergeCell ref="R8:R10"/>
    <mergeCell ref="Q8:Q10"/>
    <mergeCell ref="B18:B21"/>
    <mergeCell ref="C18:C21"/>
    <mergeCell ref="D18:D21"/>
    <mergeCell ref="E18:E21"/>
    <mergeCell ref="T1:Y4"/>
    <mergeCell ref="H14:H17"/>
    <mergeCell ref="A12:Y12"/>
    <mergeCell ref="A13:Y13"/>
    <mergeCell ref="A5:Y5"/>
    <mergeCell ref="E7:E10"/>
    <mergeCell ref="C7:D9"/>
    <mergeCell ref="B7:B10"/>
    <mergeCell ref="A7:A10"/>
    <mergeCell ref="J9:J10"/>
    <mergeCell ref="F9:H9"/>
    <mergeCell ref="F7:P8"/>
    <mergeCell ref="X18:X21"/>
    <mergeCell ref="Y18:Y21"/>
    <mergeCell ref="A28:A31"/>
    <mergeCell ref="S18:S21"/>
    <mergeCell ref="T18:T21"/>
    <mergeCell ref="U18:U21"/>
    <mergeCell ref="V18:V21"/>
    <mergeCell ref="W18:W21"/>
    <mergeCell ref="F18:F21"/>
    <mergeCell ref="G18:G21"/>
    <mergeCell ref="H18:H21"/>
    <mergeCell ref="Q18:Q21"/>
    <mergeCell ref="R18:R21"/>
    <mergeCell ref="B28:B31"/>
    <mergeCell ref="E28:E31"/>
    <mergeCell ref="A18:A21"/>
  </mergeCells>
  <pageMargins left="0.7" right="0.7" top="0.75" bottom="0.75" header="0.3" footer="0.3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2022-07-19T02:40:04Z</dcterms:modified>
</cp:coreProperties>
</file>